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48" tabRatio="599" firstSheet="3" activeTab="5"/>
  </bookViews>
  <sheets>
    <sheet name="US Sen &amp; US Rep" sheetId="1" r:id="rId1"/>
    <sheet name="Gov &amp; Lt Gov" sheetId="2" r:id="rId2"/>
    <sheet name="Sec St - St Treas" sheetId="3" r:id="rId3"/>
    <sheet name="AG &amp; Sup Int" sheetId="4" r:id="rId4"/>
    <sheet name="St Jud &amp; Voting Stats" sheetId="5" r:id="rId5"/>
    <sheet name="Leg &amp; County" sheetId="6" r:id="rId6"/>
    <sheet name="County &amp; Dist. Jdg" sheetId="7" r:id="rId7"/>
    <sheet name="Precinct" sheetId="8" r:id="rId8"/>
    <sheet name="Special Questions" sheetId="9" r:id="rId9"/>
  </sheets>
  <definedNames>
    <definedName name="_xlnm.Print_Titles" localSheetId="3">'AG &amp; Sup Int'!$A:$A</definedName>
    <definedName name="_xlnm.Print_Titles" localSheetId="1">'Gov &amp; Lt Gov'!$A:$A</definedName>
    <definedName name="_xlnm.Print_Titles" localSheetId="5">'Leg &amp; County'!$1:$6</definedName>
    <definedName name="_xlnm.Print_Titles" localSheetId="7">'Precinct'!$1:$2</definedName>
    <definedName name="_xlnm.Print_Titles" localSheetId="2">'Sec St - St Treas'!$A:$A</definedName>
    <definedName name="_xlnm.Print_Titles" localSheetId="8">'Special Questions'!$A:$A</definedName>
    <definedName name="_xlnm.Print_Titles" localSheetId="4">'St Jud &amp; Voting Stats'!$A:$A</definedName>
    <definedName name="_xlnm.Print_Titles" localSheetId="0">'US Sen &amp; US Rep'!$A:$A</definedName>
  </definedNames>
  <calcPr fullCalcOnLoad="1"/>
</workbook>
</file>

<file path=xl/sharedStrings.xml><?xml version="1.0" encoding="utf-8"?>
<sst xmlns="http://schemas.openxmlformats.org/spreadsheetml/2006/main" count="550" uniqueCount="193">
  <si>
    <t>CO. TOTAL</t>
  </si>
  <si>
    <t>LIEUTENANT</t>
  </si>
  <si>
    <t>GOVERNOR</t>
  </si>
  <si>
    <t>DEM</t>
  </si>
  <si>
    <t>REP</t>
  </si>
  <si>
    <t>SECRETARY</t>
  </si>
  <si>
    <t>STATE</t>
  </si>
  <si>
    <t>ATTORNEY</t>
  </si>
  <si>
    <t>SUPERINTENDENT OF</t>
  </si>
  <si>
    <t>OF STATE</t>
  </si>
  <si>
    <t>CONTROLLER</t>
  </si>
  <si>
    <t>TREASURER</t>
  </si>
  <si>
    <t>GENERAL</t>
  </si>
  <si>
    <t>PUBLIC INSTRUCTION</t>
  </si>
  <si>
    <t>VOTING</t>
  </si>
  <si>
    <t>STATISTICS</t>
  </si>
  <si>
    <t>Precinct</t>
  </si>
  <si>
    <t>ST REP A</t>
  </si>
  <si>
    <t>ST REP B</t>
  </si>
  <si>
    <t>Walt Bayes</t>
  </si>
  <si>
    <t>APPELLATE</t>
  </si>
  <si>
    <t>COURT</t>
  </si>
  <si>
    <t>JUSTICE</t>
  </si>
  <si>
    <t>Total Number of Registered Voters at Cutoff</t>
  </si>
  <si>
    <t>Number Election
Day Registrants</t>
  </si>
  <si>
    <t>% of Registered
Voters That Voted</t>
  </si>
  <si>
    <t>ST SEN</t>
  </si>
  <si>
    <t>SUPREME COURT</t>
  </si>
  <si>
    <t>To Succeed:</t>
  </si>
  <si>
    <t>COURT JUDGE</t>
  </si>
  <si>
    <t>Total Number of
Registered Voters</t>
  </si>
  <si>
    <t>Number of
Ballots Cast</t>
  </si>
  <si>
    <t>COUNTY</t>
  </si>
  <si>
    <t>COMMISSIONER</t>
  </si>
  <si>
    <t>THE DISTRICT</t>
  </si>
  <si>
    <t>CLERK OF</t>
  </si>
  <si>
    <t>ASSESSOR</t>
  </si>
  <si>
    <t>CORONER</t>
  </si>
  <si>
    <t>PRECINCT COMMITTEEMAN</t>
  </si>
  <si>
    <t>PRECINCT</t>
  </si>
  <si>
    <t>PARTY</t>
  </si>
  <si>
    <t>CANDIDATE NAME</t>
  </si>
  <si>
    <t>VOTES RECEIVED</t>
  </si>
  <si>
    <t>William Bryk</t>
  </si>
  <si>
    <t>C.L. "Butch" Otter</t>
  </si>
  <si>
    <t>Brad Little</t>
  </si>
  <si>
    <t>Todd Hatfield</t>
  </si>
  <si>
    <t>Ron Crane</t>
  </si>
  <si>
    <t>Lawrence Wasden</t>
  </si>
  <si>
    <t>DIST 2</t>
  </si>
  <si>
    <t>Republican</t>
  </si>
  <si>
    <t>Harley D. Brown</t>
  </si>
  <si>
    <t>Lawerence E. Denney</t>
  </si>
  <si>
    <t>DISTRICT JUDGE</t>
  </si>
  <si>
    <t>UNITED STATES</t>
  </si>
  <si>
    <t>SENATOR</t>
  </si>
  <si>
    <t>REPRESENTATIVE</t>
  </si>
  <si>
    <t>Nels Mitchell</t>
  </si>
  <si>
    <t>Jeremy "T" Anderson</t>
  </si>
  <si>
    <t>Jim Risch</t>
  </si>
  <si>
    <t>A.J. Balukoff</t>
  </si>
  <si>
    <t>Terry Kerr</t>
  </si>
  <si>
    <t>Russell M. Fulcher</t>
  </si>
  <si>
    <t>Bert Marley</t>
  </si>
  <si>
    <t>Jim Chmelik</t>
  </si>
  <si>
    <t>Evan S. Frasure</t>
  </si>
  <si>
    <t>Phil McGrane</t>
  </si>
  <si>
    <t>Mitch Toryanski</t>
  </si>
  <si>
    <t>Brandon D Woolf</t>
  </si>
  <si>
    <t>Deborah Silver</t>
  </si>
  <si>
    <t>W. Lane Startin</t>
  </si>
  <si>
    <t>Bruce S. Bistline</t>
  </si>
  <si>
    <t>C.T. "Chris" Troupis</t>
  </si>
  <si>
    <t>Jana Jones</t>
  </si>
  <si>
    <t>John R. Eynon</t>
  </si>
  <si>
    <t>Andrew Grover</t>
  </si>
  <si>
    <t>Randy Jensen</t>
  </si>
  <si>
    <t>Sherri Ybarra</t>
  </si>
  <si>
    <t>Joel Horton</t>
  </si>
  <si>
    <t>Warren E. Jones</t>
  </si>
  <si>
    <t>William "Breck" Seiniger</t>
  </si>
  <si>
    <t>Sergio A. Gutierrez</t>
  </si>
  <si>
    <t>DIST 1</t>
  </si>
  <si>
    <t>Levy Election</t>
  </si>
  <si>
    <t>In Favor Of</t>
  </si>
  <si>
    <t>Against</t>
  </si>
  <si>
    <t>Holli Woodings</t>
  </si>
  <si>
    <t>Absentee</t>
  </si>
  <si>
    <t>Moscow 1</t>
  </si>
  <si>
    <t>Moscow 2</t>
  </si>
  <si>
    <t>Moscow 3</t>
  </si>
  <si>
    <t>Moscow 4</t>
  </si>
  <si>
    <t>Moscow 5</t>
  </si>
  <si>
    <t>Moscow 6</t>
  </si>
  <si>
    <t>Moscow 7</t>
  </si>
  <si>
    <t>Moscow 8</t>
  </si>
  <si>
    <t>Moscow 9</t>
  </si>
  <si>
    <t>Moscow 10</t>
  </si>
  <si>
    <t>Moscow 11</t>
  </si>
  <si>
    <t>Moscow 12</t>
  </si>
  <si>
    <t>Moscow 13</t>
  </si>
  <si>
    <t>Moscow 15</t>
  </si>
  <si>
    <t>Moscow 16</t>
  </si>
  <si>
    <t>Moscow 17</t>
  </si>
  <si>
    <t>Moscow 18</t>
  </si>
  <si>
    <t>Deary 19</t>
  </si>
  <si>
    <t>Farmington 20</t>
  </si>
  <si>
    <t>Genesee 21</t>
  </si>
  <si>
    <t>Harvard 22</t>
  </si>
  <si>
    <t>Juliaetta 23</t>
  </si>
  <si>
    <t>Kendrick 24</t>
  </si>
  <si>
    <t>Linden 25</t>
  </si>
  <si>
    <t xml:space="preserve">Palouse 26 </t>
  </si>
  <si>
    <t>Potlatch 27</t>
  </si>
  <si>
    <t>Princeton 28</t>
  </si>
  <si>
    <t>Troy 29</t>
  </si>
  <si>
    <t>Viola 30</t>
  </si>
  <si>
    <t>Cora 31</t>
  </si>
  <si>
    <t>Bovill 32</t>
  </si>
  <si>
    <t>DISTRICT 1</t>
  </si>
  <si>
    <t>Ryan Andrew Barone</t>
  </si>
  <si>
    <t>Shirley G. Ringo</t>
  </si>
  <si>
    <t>Sean Blackwell</t>
  </si>
  <si>
    <t>Michael Greenway</t>
  </si>
  <si>
    <t>Raul R. Labrador</t>
  </si>
  <si>
    <t>Lisa Marie</t>
  </si>
  <si>
    <t>Reed C. McCandless</t>
  </si>
  <si>
    <t>LEGISLATIVE DIST 5</t>
  </si>
  <si>
    <t>Dem</t>
  </si>
  <si>
    <t>John Carlson</t>
  </si>
  <si>
    <t>Paulette E. Jordan</t>
  </si>
  <si>
    <t>Lucinda L. Agidius</t>
  </si>
  <si>
    <t>James C. "Jim" Minser</t>
  </si>
  <si>
    <t>Gary Osborn</t>
  </si>
  <si>
    <t>Caroline Nilsson Troy</t>
  </si>
  <si>
    <t>Kurt Obermayr</t>
  </si>
  <si>
    <t>Richard Walser</t>
  </si>
  <si>
    <t>Tom Lamar</t>
  </si>
  <si>
    <t>Shirley Greene</t>
  </si>
  <si>
    <t>Henrianne K. Westberg</t>
  </si>
  <si>
    <t>Lois A. Reed</t>
  </si>
  <si>
    <t>DISTRICT #2</t>
  </si>
  <si>
    <t>Judge Brudie</t>
  </si>
  <si>
    <t>John Bradbury</t>
  </si>
  <si>
    <t>Jeff M. Brudie</t>
  </si>
  <si>
    <t>Judge Griffin</t>
  </si>
  <si>
    <t>Michael J. Griffin</t>
  </si>
  <si>
    <t>Judge Stegner</t>
  </si>
  <si>
    <t>John R. Stegner</t>
  </si>
  <si>
    <t>James Miller</t>
  </si>
  <si>
    <t>Tanner Beymer</t>
  </si>
  <si>
    <t>Martha L. Schmidt</t>
  </si>
  <si>
    <t>Gordon Henley</t>
  </si>
  <si>
    <t>Melissa Rockwood</t>
  </si>
  <si>
    <t>Max B. Ryan</t>
  </si>
  <si>
    <t>David C. Drown</t>
  </si>
  <si>
    <t>Stacey Chapman</t>
  </si>
  <si>
    <t>Margaret S. Dibble</t>
  </si>
  <si>
    <t>William F. Greene</t>
  </si>
  <si>
    <t>Mary Jo Van Gerpen</t>
  </si>
  <si>
    <t>David Klingenberg</t>
  </si>
  <si>
    <t>Walter Steed</t>
  </si>
  <si>
    <t>Barry C. Tenney</t>
  </si>
  <si>
    <t>Don H. Coombs</t>
  </si>
  <si>
    <t>Ron Carr</t>
  </si>
  <si>
    <t>Douglas Witham</t>
  </si>
  <si>
    <t>Erin Agidius</t>
  </si>
  <si>
    <t>Paul Agidius</t>
  </si>
  <si>
    <t>John Embrey</t>
  </si>
  <si>
    <t>L. Roger Falen</t>
  </si>
  <si>
    <t>Sally J. Browning</t>
  </si>
  <si>
    <t>Frank C. Dammarell</t>
  </si>
  <si>
    <t>Palouse 26</t>
  </si>
  <si>
    <t>Peggy Gottschalk</t>
  </si>
  <si>
    <t>Donald Ball</t>
  </si>
  <si>
    <t>Dennis D. Ownbey</t>
  </si>
  <si>
    <t>Judy B. LaLonde</t>
  </si>
  <si>
    <t>Dave McGraw</t>
  </si>
  <si>
    <t>Gresham Bouma</t>
  </si>
  <si>
    <t>R. Madeline McComas</t>
  </si>
  <si>
    <t>Kelly T. McManus</t>
  </si>
  <si>
    <t>Peter C. Warwick</t>
  </si>
  <si>
    <t>School District # 288</t>
  </si>
  <si>
    <t>School District # 287</t>
  </si>
  <si>
    <t>Moscow 14</t>
  </si>
  <si>
    <t>Dan J Schmidt</t>
  </si>
  <si>
    <t>Patrick J. Vaughan</t>
  </si>
  <si>
    <t>Democratic</t>
  </si>
  <si>
    <t>Republican-W/I</t>
  </si>
  <si>
    <t xml:space="preserve">Absentee </t>
  </si>
  <si>
    <t>Catherine M. 
Mabbutt</t>
  </si>
  <si>
    <t xml:space="preserve">Troy </t>
  </si>
  <si>
    <t>Whitepine Jt.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</si>
</sst>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3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u val="single"/>
      <sz val="7.5"/>
      <color indexed="12"/>
      <name val="Helv"/>
      <family val="0"/>
    </font>
    <font>
      <sz val="8"/>
      <name val="Helv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sz val="10"/>
      <color indexed="12"/>
      <name val="Arial Narrow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59996342659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hair"/>
      <bottom style="hair"/>
    </border>
    <border>
      <left style="thin"/>
      <right style="thin"/>
      <top style="medium"/>
      <bottom style="hair"/>
    </border>
    <border>
      <left style="hair"/>
      <right style="thin"/>
      <top style="medium"/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hair"/>
      <top style="medium"/>
      <bottom style="hair"/>
    </border>
    <border>
      <left style="hair"/>
      <right style="hair"/>
      <top style="medium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medium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64">
    <xf numFmtId="0" fontId="0" fillId="0" borderId="0" xfId="0" applyAlignment="1">
      <alignment/>
    </xf>
    <xf numFmtId="3" fontId="6" fillId="0" borderId="10" xfId="0" applyNumberFormat="1" applyFont="1" applyFill="1" applyBorder="1" applyAlignment="1" applyProtection="1">
      <alignment horizontal="left"/>
      <protection/>
    </xf>
    <xf numFmtId="0" fontId="6" fillId="0" borderId="11" xfId="0" applyFont="1" applyFill="1" applyBorder="1" applyAlignment="1" applyProtection="1">
      <alignment horizontal="center"/>
      <protection/>
    </xf>
    <xf numFmtId="0" fontId="6" fillId="0" borderId="12" xfId="0" applyFont="1" applyFill="1" applyBorder="1" applyAlignment="1" applyProtection="1">
      <alignment horizontal="center"/>
      <protection/>
    </xf>
    <xf numFmtId="1" fontId="6" fillId="0" borderId="11" xfId="0" applyNumberFormat="1" applyFont="1" applyFill="1" applyBorder="1" applyAlignment="1" applyProtection="1">
      <alignment horizontal="center" vertical="center" textRotation="90" wrapText="1"/>
      <protection/>
    </xf>
    <xf numFmtId="1" fontId="6" fillId="0" borderId="12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1" xfId="0" applyFont="1" applyFill="1" applyBorder="1" applyAlignment="1" applyProtection="1">
      <alignment horizontal="center" vertical="center" textRotation="90"/>
      <protection/>
    </xf>
    <xf numFmtId="0" fontId="6" fillId="0" borderId="11" xfId="0" applyFont="1" applyFill="1" applyBorder="1" applyAlignment="1" applyProtection="1">
      <alignment horizontal="center" vertical="center" textRotation="90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3" fontId="8" fillId="0" borderId="11" xfId="0" applyNumberFormat="1" applyFont="1" applyFill="1" applyBorder="1" applyAlignment="1" applyProtection="1">
      <alignment horizontal="left"/>
      <protection/>
    </xf>
    <xf numFmtId="0" fontId="6" fillId="0" borderId="14" xfId="0" applyFont="1" applyFill="1" applyBorder="1" applyAlignment="1" applyProtection="1">
      <alignment horizontal="center"/>
      <protection/>
    </xf>
    <xf numFmtId="0" fontId="6" fillId="0" borderId="13" xfId="0" applyFont="1" applyFill="1" applyBorder="1" applyAlignment="1" applyProtection="1">
      <alignment horizontal="center"/>
      <protection/>
    </xf>
    <xf numFmtId="0" fontId="6" fillId="0" borderId="15" xfId="0" applyFont="1" applyFill="1" applyBorder="1" applyAlignment="1" applyProtection="1">
      <alignment horizontal="center"/>
      <protection/>
    </xf>
    <xf numFmtId="0" fontId="6" fillId="0" borderId="16" xfId="0" applyFont="1" applyFill="1" applyBorder="1" applyAlignment="1" applyProtection="1">
      <alignment horizontal="left"/>
      <protection/>
    </xf>
    <xf numFmtId="0" fontId="6" fillId="0" borderId="17" xfId="0" applyFont="1" applyFill="1" applyBorder="1" applyAlignment="1" applyProtection="1">
      <alignment horizontal="left"/>
      <protection/>
    </xf>
    <xf numFmtId="0" fontId="6" fillId="0" borderId="18" xfId="0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vertical="center" textRotation="90"/>
      <protection locked="0"/>
    </xf>
    <xf numFmtId="3" fontId="7" fillId="33" borderId="19" xfId="0" applyNumberFormat="1" applyFont="1" applyFill="1" applyBorder="1" applyAlignment="1" applyProtection="1">
      <alignment horizontal="left"/>
      <protection/>
    </xf>
    <xf numFmtId="3" fontId="6" fillId="33" borderId="20" xfId="0" applyNumberFormat="1" applyFont="1" applyFill="1" applyBorder="1" applyAlignment="1" applyProtection="1">
      <alignment/>
      <protection/>
    </xf>
    <xf numFmtId="3" fontId="6" fillId="33" borderId="21" xfId="0" applyNumberFormat="1" applyFont="1" applyFill="1" applyBorder="1" applyAlignment="1" applyProtection="1">
      <alignment/>
      <protection/>
    </xf>
    <xf numFmtId="3" fontId="6" fillId="0" borderId="0" xfId="0" applyNumberFormat="1" applyFont="1" applyFill="1" applyBorder="1" applyAlignment="1" applyProtection="1">
      <alignment/>
      <protection locked="0"/>
    </xf>
    <xf numFmtId="0" fontId="7" fillId="0" borderId="22" xfId="0" applyFont="1" applyFill="1" applyBorder="1" applyAlignment="1" applyProtection="1">
      <alignment horizontal="left"/>
      <protection/>
    </xf>
    <xf numFmtId="0" fontId="6" fillId="0" borderId="22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left"/>
      <protection locked="0"/>
    </xf>
    <xf numFmtId="3" fontId="8" fillId="0" borderId="11" xfId="0" applyNumberFormat="1" applyFont="1" applyBorder="1" applyAlignment="1" applyProtection="1">
      <alignment horizontal="center"/>
      <protection/>
    </xf>
    <xf numFmtId="3" fontId="6" fillId="0" borderId="23" xfId="0" applyNumberFormat="1" applyFont="1" applyBorder="1" applyAlignment="1" applyProtection="1">
      <alignment horizontal="center"/>
      <protection locked="0"/>
    </xf>
    <xf numFmtId="3" fontId="6" fillId="0" borderId="24" xfId="0" applyNumberFormat="1" applyFont="1" applyBorder="1" applyAlignment="1" applyProtection="1">
      <alignment horizontal="center"/>
      <protection locked="0"/>
    </xf>
    <xf numFmtId="164" fontId="6" fillId="0" borderId="25" xfId="0" applyNumberFormat="1" applyFont="1" applyFill="1" applyBorder="1" applyAlignment="1" applyProtection="1">
      <alignment horizontal="center"/>
      <protection/>
    </xf>
    <xf numFmtId="3" fontId="6" fillId="0" borderId="26" xfId="0" applyNumberFormat="1" applyFont="1" applyBorder="1" applyAlignment="1" applyProtection="1">
      <alignment horizontal="center"/>
      <protection locked="0"/>
    </xf>
    <xf numFmtId="3" fontId="6" fillId="0" borderId="25" xfId="0" applyNumberFormat="1" applyFont="1" applyBorder="1" applyAlignment="1" applyProtection="1">
      <alignment horizontal="center"/>
      <protection locked="0"/>
    </xf>
    <xf numFmtId="0" fontId="7" fillId="0" borderId="14" xfId="0" applyFont="1" applyFill="1" applyBorder="1" applyAlignment="1" applyProtection="1">
      <alignment horizontal="center"/>
      <protection/>
    </xf>
    <xf numFmtId="0" fontId="6" fillId="0" borderId="14" xfId="0" applyFont="1" applyFill="1" applyBorder="1" applyAlignment="1" applyProtection="1">
      <alignment horizontal="left"/>
      <protection/>
    </xf>
    <xf numFmtId="0" fontId="7" fillId="0" borderId="15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 locked="0"/>
    </xf>
    <xf numFmtId="0" fontId="7" fillId="0" borderId="27" xfId="0" applyFont="1" applyFill="1" applyBorder="1" applyAlignment="1" applyProtection="1">
      <alignment/>
      <protection/>
    </xf>
    <xf numFmtId="0" fontId="6" fillId="0" borderId="27" xfId="0" applyFont="1" applyFill="1" applyBorder="1" applyAlignment="1" applyProtection="1">
      <alignment horizontal="left"/>
      <protection/>
    </xf>
    <xf numFmtId="0" fontId="7" fillId="0" borderId="28" xfId="0" applyFont="1" applyFill="1" applyBorder="1" applyAlignment="1" applyProtection="1">
      <alignment horizontal="center" vertical="center"/>
      <protection/>
    </xf>
    <xf numFmtId="3" fontId="6" fillId="0" borderId="29" xfId="0" applyNumberFormat="1" applyFont="1" applyBorder="1" applyAlignment="1" applyProtection="1">
      <alignment horizontal="center"/>
      <protection locked="0"/>
    </xf>
    <xf numFmtId="3" fontId="6" fillId="0" borderId="30" xfId="0" applyNumberFormat="1" applyFont="1" applyBorder="1" applyAlignment="1" applyProtection="1">
      <alignment horizontal="center"/>
      <protection locked="0"/>
    </xf>
    <xf numFmtId="3" fontId="6" fillId="0" borderId="31" xfId="0" applyNumberFormat="1" applyFont="1" applyBorder="1" applyAlignment="1" applyProtection="1">
      <alignment horizontal="center"/>
      <protection locked="0"/>
    </xf>
    <xf numFmtId="3" fontId="6" fillId="0" borderId="32" xfId="0" applyNumberFormat="1" applyFont="1" applyBorder="1" applyAlignment="1" applyProtection="1">
      <alignment horizontal="center"/>
      <protection locked="0"/>
    </xf>
    <xf numFmtId="3" fontId="8" fillId="0" borderId="0" xfId="0" applyNumberFormat="1" applyFont="1" applyFill="1" applyBorder="1" applyAlignment="1" applyProtection="1">
      <alignment/>
      <protection locked="0"/>
    </xf>
    <xf numFmtId="3" fontId="8" fillId="0" borderId="0" xfId="0" applyNumberFormat="1" applyFont="1" applyFill="1" applyBorder="1" applyAlignment="1" applyProtection="1">
      <alignment horizontal="left"/>
      <protection/>
    </xf>
    <xf numFmtId="0" fontId="6" fillId="0" borderId="0" xfId="0" applyFont="1" applyBorder="1" applyAlignment="1" applyProtection="1">
      <alignment/>
      <protection locked="0"/>
    </xf>
    <xf numFmtId="3" fontId="6" fillId="0" borderId="33" xfId="0" applyNumberFormat="1" applyFont="1" applyBorder="1" applyAlignment="1" applyProtection="1">
      <alignment horizontal="center"/>
      <protection locked="0"/>
    </xf>
    <xf numFmtId="0" fontId="6" fillId="0" borderId="13" xfId="0" applyFont="1" applyFill="1" applyBorder="1" applyAlignment="1" applyProtection="1">
      <alignment horizontal="left"/>
      <protection/>
    </xf>
    <xf numFmtId="0" fontId="7" fillId="0" borderId="27" xfId="0" applyFont="1" applyFill="1" applyBorder="1" applyAlignment="1" applyProtection="1">
      <alignment horizontal="center" vertical="center"/>
      <protection/>
    </xf>
    <xf numFmtId="3" fontId="6" fillId="0" borderId="34" xfId="0" applyNumberFormat="1" applyFont="1" applyBorder="1" applyAlignment="1" applyProtection="1">
      <alignment horizontal="center"/>
      <protection locked="0"/>
    </xf>
    <xf numFmtId="3" fontId="9" fillId="33" borderId="35" xfId="0" applyNumberFormat="1" applyFont="1" applyFill="1" applyBorder="1" applyAlignment="1" applyProtection="1">
      <alignment/>
      <protection/>
    </xf>
    <xf numFmtId="0" fontId="7" fillId="0" borderId="16" xfId="0" applyFont="1" applyFill="1" applyBorder="1" applyAlignment="1" applyProtection="1">
      <alignment horizontal="center"/>
      <protection/>
    </xf>
    <xf numFmtId="0" fontId="7" fillId="0" borderId="26" xfId="0" applyFont="1" applyFill="1" applyBorder="1" applyAlignment="1" applyProtection="1">
      <alignment horizontal="left"/>
      <protection/>
    </xf>
    <xf numFmtId="0" fontId="6" fillId="0" borderId="26" xfId="0" applyFont="1" applyFill="1" applyBorder="1" applyAlignment="1" applyProtection="1">
      <alignment/>
      <protection/>
    </xf>
    <xf numFmtId="3" fontId="9" fillId="33" borderId="20" xfId="0" applyNumberFormat="1" applyFont="1" applyFill="1" applyBorder="1" applyAlignment="1" applyProtection="1">
      <alignment/>
      <protection/>
    </xf>
    <xf numFmtId="3" fontId="6" fillId="0" borderId="24" xfId="0" applyNumberFormat="1" applyFont="1" applyBorder="1" applyAlignment="1" applyProtection="1">
      <alignment horizontal="center"/>
      <protection/>
    </xf>
    <xf numFmtId="3" fontId="6" fillId="0" borderId="25" xfId="0" applyNumberFormat="1" applyFont="1" applyBorder="1" applyAlignment="1" applyProtection="1">
      <alignment horizontal="center"/>
      <protection/>
    </xf>
    <xf numFmtId="3" fontId="7" fillId="33" borderId="20" xfId="0" applyNumberFormat="1" applyFont="1" applyFill="1" applyBorder="1" applyAlignment="1" applyProtection="1">
      <alignment horizontal="left"/>
      <protection/>
    </xf>
    <xf numFmtId="0" fontId="6" fillId="0" borderId="36" xfId="0" applyFont="1" applyFill="1" applyBorder="1" applyAlignment="1" applyProtection="1">
      <alignment horizontal="left"/>
      <protection/>
    </xf>
    <xf numFmtId="0" fontId="6" fillId="0" borderId="37" xfId="0" applyFont="1" applyFill="1" applyBorder="1" applyAlignment="1" applyProtection="1">
      <alignment horizontal="left"/>
      <protection/>
    </xf>
    <xf numFmtId="0" fontId="6" fillId="0" borderId="14" xfId="0" applyFont="1" applyBorder="1" applyAlignment="1" applyProtection="1">
      <alignment horizontal="center"/>
      <protection/>
    </xf>
    <xf numFmtId="0" fontId="6" fillId="0" borderId="38" xfId="0" applyFont="1" applyFill="1" applyBorder="1" applyAlignment="1" applyProtection="1">
      <alignment horizontal="left"/>
      <protection/>
    </xf>
    <xf numFmtId="3" fontId="6" fillId="0" borderId="39" xfId="0" applyNumberFormat="1" applyFont="1" applyBorder="1" applyAlignment="1" applyProtection="1">
      <alignment horizontal="center"/>
      <protection locked="0"/>
    </xf>
    <xf numFmtId="3" fontId="6" fillId="0" borderId="40" xfId="0" applyNumberFormat="1" applyFont="1" applyBorder="1" applyAlignment="1" applyProtection="1">
      <alignment horizontal="center"/>
      <protection locked="0"/>
    </xf>
    <xf numFmtId="3" fontId="6" fillId="0" borderId="41" xfId="0" applyNumberFormat="1" applyFont="1" applyBorder="1" applyAlignment="1" applyProtection="1">
      <alignment horizontal="center"/>
      <protection locked="0"/>
    </xf>
    <xf numFmtId="3" fontId="6" fillId="0" borderId="42" xfId="0" applyNumberFormat="1" applyFont="1" applyBorder="1" applyAlignment="1" applyProtection="1">
      <alignment horizontal="center"/>
      <protection locked="0"/>
    </xf>
    <xf numFmtId="0" fontId="7" fillId="0" borderId="15" xfId="0" applyFont="1" applyFill="1" applyBorder="1" applyAlignment="1" applyProtection="1">
      <alignment horizontal="center"/>
      <protection/>
    </xf>
    <xf numFmtId="3" fontId="6" fillId="0" borderId="22" xfId="0" applyNumberFormat="1" applyFont="1" applyBorder="1" applyAlignment="1" applyProtection="1">
      <alignment horizontal="center"/>
      <protection locked="0"/>
    </xf>
    <xf numFmtId="3" fontId="6" fillId="0" borderId="43" xfId="0" applyNumberFormat="1" applyFont="1" applyBorder="1" applyAlignment="1" applyProtection="1">
      <alignment horizontal="center"/>
      <protection locked="0"/>
    </xf>
    <xf numFmtId="3" fontId="6" fillId="0" borderId="13" xfId="0" applyNumberFormat="1" applyFont="1" applyBorder="1" applyAlignment="1" applyProtection="1">
      <alignment horizontal="center"/>
      <protection locked="0"/>
    </xf>
    <xf numFmtId="3" fontId="6" fillId="0" borderId="44" xfId="0" applyNumberFormat="1" applyFont="1" applyBorder="1" applyAlignment="1" applyProtection="1">
      <alignment horizontal="center"/>
      <protection locked="0"/>
    </xf>
    <xf numFmtId="3" fontId="8" fillId="0" borderId="0" xfId="0" applyNumberFormat="1" applyFont="1" applyBorder="1" applyAlignment="1" applyProtection="1">
      <alignment horizontal="center"/>
      <protection/>
    </xf>
    <xf numFmtId="0" fontId="6" fillId="0" borderId="15" xfId="0" applyFont="1" applyFill="1" applyBorder="1" applyAlignment="1" applyProtection="1">
      <alignment horizontal="left"/>
      <protection/>
    </xf>
    <xf numFmtId="0" fontId="7" fillId="0" borderId="14" xfId="0" applyFont="1" applyBorder="1" applyAlignment="1" applyProtection="1">
      <alignment horizontal="center"/>
      <protection/>
    </xf>
    <xf numFmtId="3" fontId="8" fillId="0" borderId="12" xfId="0" applyNumberFormat="1" applyFont="1" applyBorder="1" applyAlignment="1" applyProtection="1">
      <alignment horizontal="center"/>
      <protection/>
    </xf>
    <xf numFmtId="0" fontId="7" fillId="0" borderId="22" xfId="0" applyFont="1" applyFill="1" applyBorder="1" applyAlignment="1" applyProtection="1" quotePrefix="1">
      <alignment horizontal="left"/>
      <protection/>
    </xf>
    <xf numFmtId="0" fontId="7" fillId="0" borderId="26" xfId="0" applyFont="1" applyFill="1" applyBorder="1" applyAlignment="1" applyProtection="1" quotePrefix="1">
      <alignment horizontal="left"/>
      <protection/>
    </xf>
    <xf numFmtId="0" fontId="7" fillId="0" borderId="27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center"/>
      <protection/>
    </xf>
    <xf numFmtId="0" fontId="6" fillId="0" borderId="16" xfId="0" applyFont="1" applyFill="1" applyBorder="1" applyAlignment="1" applyProtection="1">
      <alignment horizontal="center"/>
      <protection/>
    </xf>
    <xf numFmtId="0" fontId="7" fillId="0" borderId="36" xfId="0" applyFont="1" applyBorder="1" applyAlignment="1" applyProtection="1">
      <alignment horizontal="center"/>
      <protection/>
    </xf>
    <xf numFmtId="3" fontId="6" fillId="0" borderId="45" xfId="0" applyNumberFormat="1" applyFont="1" applyBorder="1" applyAlignment="1" applyProtection="1">
      <alignment horizontal="center"/>
      <protection locked="0"/>
    </xf>
    <xf numFmtId="3" fontId="6" fillId="0" borderId="46" xfId="0" applyNumberFormat="1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/>
    </xf>
    <xf numFmtId="0" fontId="7" fillId="0" borderId="47" xfId="0" applyFont="1" applyFill="1" applyBorder="1" applyAlignment="1" applyProtection="1">
      <alignment horizontal="left"/>
      <protection/>
    </xf>
    <xf numFmtId="0" fontId="6" fillId="0" borderId="47" xfId="0" applyFont="1" applyFill="1" applyBorder="1" applyAlignment="1" applyProtection="1">
      <alignment/>
      <protection/>
    </xf>
    <xf numFmtId="0" fontId="6" fillId="0" borderId="48" xfId="0" applyFont="1" applyFill="1" applyBorder="1" applyAlignment="1" applyProtection="1">
      <alignment horizontal="center" vertical="center" textRotation="90"/>
      <protection/>
    </xf>
    <xf numFmtId="3" fontId="6" fillId="0" borderId="49" xfId="0" applyNumberFormat="1" applyFont="1" applyBorder="1" applyAlignment="1" applyProtection="1">
      <alignment horizontal="center"/>
      <protection locked="0"/>
    </xf>
    <xf numFmtId="3" fontId="8" fillId="0" borderId="48" xfId="0" applyNumberFormat="1" applyFont="1" applyBorder="1" applyAlignment="1" applyProtection="1">
      <alignment horizontal="center"/>
      <protection/>
    </xf>
    <xf numFmtId="0" fontId="6" fillId="0" borderId="14" xfId="0" applyFont="1" applyFill="1" applyBorder="1" applyAlignment="1" applyProtection="1">
      <alignment horizontal="left"/>
      <protection locked="0"/>
    </xf>
    <xf numFmtId="0" fontId="7" fillId="0" borderId="50" xfId="0" applyFont="1" applyFill="1" applyBorder="1" applyAlignment="1" applyProtection="1">
      <alignment horizontal="center"/>
      <protection/>
    </xf>
    <xf numFmtId="3" fontId="6" fillId="0" borderId="10" xfId="0" applyNumberFormat="1" applyFont="1" applyBorder="1" applyAlignment="1" applyProtection="1">
      <alignment horizontal="center"/>
      <protection locked="0"/>
    </xf>
    <xf numFmtId="0" fontId="6" fillId="0" borderId="44" xfId="0" applyFont="1" applyFill="1" applyBorder="1" applyAlignment="1" applyProtection="1">
      <alignment horizontal="left"/>
      <protection/>
    </xf>
    <xf numFmtId="0" fontId="7" fillId="0" borderId="51" xfId="0" applyFont="1" applyFill="1" applyBorder="1" applyAlignment="1" applyProtection="1">
      <alignment horizontal="center"/>
      <protection/>
    </xf>
    <xf numFmtId="0" fontId="6" fillId="0" borderId="34" xfId="0" applyFont="1" applyFill="1" applyBorder="1" applyAlignment="1" applyProtection="1">
      <alignment horizontal="left"/>
      <protection/>
    </xf>
    <xf numFmtId="0" fontId="6" fillId="0" borderId="52" xfId="0" applyFont="1" applyFill="1" applyBorder="1" applyAlignment="1" applyProtection="1">
      <alignment horizontal="left"/>
      <protection/>
    </xf>
    <xf numFmtId="0" fontId="6" fillId="0" borderId="23" xfId="0" applyFont="1" applyFill="1" applyBorder="1" applyAlignment="1" applyProtection="1">
      <alignment horizontal="center"/>
      <protection locked="0"/>
    </xf>
    <xf numFmtId="0" fontId="6" fillId="0" borderId="22" xfId="0" applyFont="1" applyFill="1" applyBorder="1" applyAlignment="1" applyProtection="1">
      <alignment horizontal="center"/>
      <protection locked="0"/>
    </xf>
    <xf numFmtId="0" fontId="6" fillId="0" borderId="47" xfId="0" applyFont="1" applyFill="1" applyBorder="1" applyAlignment="1" applyProtection="1">
      <alignment horizontal="center"/>
      <protection locked="0"/>
    </xf>
    <xf numFmtId="3" fontId="6" fillId="34" borderId="25" xfId="0" applyNumberFormat="1" applyFont="1" applyFill="1" applyBorder="1" applyAlignment="1" applyProtection="1">
      <alignment horizontal="center"/>
      <protection locked="0"/>
    </xf>
    <xf numFmtId="3" fontId="6" fillId="34" borderId="25" xfId="0" applyNumberFormat="1" applyFont="1" applyFill="1" applyBorder="1" applyAlignment="1" applyProtection="1">
      <alignment horizontal="center"/>
      <protection/>
    </xf>
    <xf numFmtId="164" fontId="6" fillId="34" borderId="25" xfId="0" applyNumberFormat="1" applyFont="1" applyFill="1" applyBorder="1" applyAlignment="1" applyProtection="1">
      <alignment horizontal="center"/>
      <protection/>
    </xf>
    <xf numFmtId="3" fontId="9" fillId="33" borderId="53" xfId="0" applyNumberFormat="1" applyFont="1" applyFill="1" applyBorder="1" applyAlignment="1" applyProtection="1">
      <alignment/>
      <protection/>
    </xf>
    <xf numFmtId="3" fontId="6" fillId="0" borderId="54" xfId="0" applyNumberFormat="1" applyFont="1" applyBorder="1" applyAlignment="1" applyProtection="1">
      <alignment horizontal="center"/>
      <protection locked="0"/>
    </xf>
    <xf numFmtId="3" fontId="6" fillId="0" borderId="55" xfId="0" applyNumberFormat="1" applyFont="1" applyBorder="1" applyAlignment="1" applyProtection="1">
      <alignment horizontal="center"/>
      <protection locked="0"/>
    </xf>
    <xf numFmtId="3" fontId="6" fillId="34" borderId="13" xfId="0" applyNumberFormat="1" applyFont="1" applyFill="1" applyBorder="1" applyAlignment="1" applyProtection="1">
      <alignment horizontal="center"/>
      <protection locked="0"/>
    </xf>
    <xf numFmtId="0" fontId="7" fillId="0" borderId="37" xfId="0" applyFont="1" applyFill="1" applyBorder="1" applyAlignment="1" applyProtection="1">
      <alignment horizontal="left"/>
      <protection/>
    </xf>
    <xf numFmtId="0" fontId="6" fillId="0" borderId="37" xfId="0" applyFont="1" applyFill="1" applyBorder="1" applyAlignment="1" applyProtection="1">
      <alignment/>
      <protection/>
    </xf>
    <xf numFmtId="0" fontId="6" fillId="0" borderId="37" xfId="0" applyFont="1" applyFill="1" applyBorder="1" applyAlignment="1" applyProtection="1">
      <alignment horizontal="center"/>
      <protection locked="0"/>
    </xf>
    <xf numFmtId="3" fontId="6" fillId="0" borderId="56" xfId="0" applyNumberFormat="1" applyFont="1" applyBorder="1" applyAlignment="1" applyProtection="1">
      <alignment horizontal="center"/>
      <protection locked="0"/>
    </xf>
    <xf numFmtId="3" fontId="6" fillId="0" borderId="57" xfId="0" applyNumberFormat="1" applyFont="1" applyBorder="1" applyAlignment="1" applyProtection="1">
      <alignment horizontal="center"/>
      <protection locked="0"/>
    </xf>
    <xf numFmtId="3" fontId="6" fillId="0" borderId="58" xfId="0" applyNumberFormat="1" applyFont="1" applyBorder="1" applyAlignment="1" applyProtection="1">
      <alignment horizontal="center"/>
      <protection locked="0"/>
    </xf>
    <xf numFmtId="0" fontId="6" fillId="0" borderId="10" xfId="0" applyFont="1" applyFill="1" applyBorder="1" applyAlignment="1" applyProtection="1">
      <alignment horizontal="left"/>
      <protection/>
    </xf>
    <xf numFmtId="0" fontId="6" fillId="0" borderId="26" xfId="0" applyFont="1" applyFill="1" applyBorder="1" applyAlignment="1" applyProtection="1">
      <alignment horizontal="center"/>
      <protection locked="0"/>
    </xf>
    <xf numFmtId="0" fontId="6" fillId="0" borderId="22" xfId="0" applyFont="1" applyFill="1" applyBorder="1" applyAlignment="1" applyProtection="1">
      <alignment horizontal="left"/>
      <protection/>
    </xf>
    <xf numFmtId="10" fontId="8" fillId="0" borderId="11" xfId="0" applyNumberFormat="1" applyFont="1" applyBorder="1" applyAlignment="1" applyProtection="1">
      <alignment horizontal="center"/>
      <protection/>
    </xf>
    <xf numFmtId="3" fontId="6" fillId="0" borderId="10" xfId="0" applyNumberFormat="1" applyFont="1" applyFill="1" applyBorder="1" applyAlignment="1" applyProtection="1">
      <alignment horizontal="center"/>
      <protection/>
    </xf>
    <xf numFmtId="3" fontId="6" fillId="0" borderId="29" xfId="0" applyNumberFormat="1" applyFont="1" applyFill="1" applyBorder="1" applyAlignment="1" applyProtection="1">
      <alignment horizontal="center"/>
      <protection locked="0"/>
    </xf>
    <xf numFmtId="3" fontId="6" fillId="0" borderId="24" xfId="0" applyNumberFormat="1" applyFont="1" applyFill="1" applyBorder="1" applyAlignment="1" applyProtection="1">
      <alignment horizontal="center"/>
      <protection locked="0"/>
    </xf>
    <xf numFmtId="3" fontId="6" fillId="0" borderId="30" xfId="0" applyNumberFormat="1" applyFont="1" applyFill="1" applyBorder="1" applyAlignment="1" applyProtection="1">
      <alignment horizontal="center"/>
      <protection locked="0"/>
    </xf>
    <xf numFmtId="3" fontId="6" fillId="0" borderId="31" xfId="0" applyNumberFormat="1" applyFont="1" applyFill="1" applyBorder="1" applyAlignment="1" applyProtection="1">
      <alignment horizontal="center"/>
      <protection locked="0"/>
    </xf>
    <xf numFmtId="3" fontId="6" fillId="0" borderId="25" xfId="0" applyNumberFormat="1" applyFont="1" applyFill="1" applyBorder="1" applyAlignment="1" applyProtection="1">
      <alignment horizontal="center"/>
      <protection locked="0"/>
    </xf>
    <xf numFmtId="3" fontId="6" fillId="0" borderId="32" xfId="0" applyNumberFormat="1" applyFont="1" applyFill="1" applyBorder="1" applyAlignment="1" applyProtection="1">
      <alignment horizontal="center"/>
      <protection locked="0"/>
    </xf>
    <xf numFmtId="3" fontId="6" fillId="0" borderId="43" xfId="0" applyNumberFormat="1" applyFont="1" applyFill="1" applyBorder="1" applyAlignment="1" applyProtection="1">
      <alignment horizontal="center"/>
      <protection locked="0"/>
    </xf>
    <xf numFmtId="3" fontId="6" fillId="0" borderId="59" xfId="0" applyNumberFormat="1" applyFont="1" applyFill="1" applyBorder="1" applyAlignment="1" applyProtection="1">
      <alignment horizontal="center"/>
      <protection locked="0"/>
    </xf>
    <xf numFmtId="3" fontId="6" fillId="0" borderId="60" xfId="0" applyNumberFormat="1" applyFont="1" applyFill="1" applyBorder="1" applyAlignment="1" applyProtection="1">
      <alignment horizontal="center"/>
      <protection locked="0"/>
    </xf>
    <xf numFmtId="0" fontId="7" fillId="0" borderId="2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wrapText="1"/>
      <protection locked="0"/>
    </xf>
    <xf numFmtId="3" fontId="6" fillId="0" borderId="41" xfId="0" applyNumberFormat="1" applyFont="1" applyFill="1" applyBorder="1" applyAlignment="1" applyProtection="1">
      <alignment horizontal="center"/>
      <protection locked="0"/>
    </xf>
    <xf numFmtId="3" fontId="6" fillId="0" borderId="42" xfId="0" applyNumberFormat="1" applyFont="1" applyFill="1" applyBorder="1" applyAlignment="1" applyProtection="1">
      <alignment horizontal="center"/>
      <protection locked="0"/>
    </xf>
    <xf numFmtId="3" fontId="6" fillId="0" borderId="61" xfId="0" applyNumberFormat="1" applyFont="1" applyFill="1" applyBorder="1" applyAlignment="1" applyProtection="1">
      <alignment horizontal="center"/>
      <protection locked="0"/>
    </xf>
    <xf numFmtId="0" fontId="7" fillId="0" borderId="16" xfId="0" applyFont="1" applyFill="1" applyBorder="1" applyAlignment="1" applyProtection="1">
      <alignment horizontal="center"/>
      <protection/>
    </xf>
    <xf numFmtId="0" fontId="7" fillId="0" borderId="17" xfId="0" applyFont="1" applyFill="1" applyBorder="1" applyAlignment="1" applyProtection="1">
      <alignment horizontal="center"/>
      <protection/>
    </xf>
    <xf numFmtId="0" fontId="7" fillId="0" borderId="18" xfId="0" applyFont="1" applyFill="1" applyBorder="1" applyAlignment="1" applyProtection="1">
      <alignment horizontal="center"/>
      <protection/>
    </xf>
    <xf numFmtId="0" fontId="7" fillId="0" borderId="27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7" fillId="0" borderId="62" xfId="0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6" fillId="0" borderId="36" xfId="0" applyFont="1" applyBorder="1" applyAlignment="1" applyProtection="1">
      <alignment horizontal="center"/>
      <protection/>
    </xf>
    <xf numFmtId="0" fontId="6" fillId="0" borderId="37" xfId="0" applyFont="1" applyBorder="1" applyAlignment="1" applyProtection="1">
      <alignment horizontal="center"/>
      <protection/>
    </xf>
    <xf numFmtId="0" fontId="6" fillId="0" borderId="38" xfId="0" applyFont="1" applyBorder="1" applyAlignment="1" applyProtection="1">
      <alignment horizontal="center"/>
      <protection/>
    </xf>
    <xf numFmtId="0" fontId="7" fillId="0" borderId="36" xfId="0" applyFont="1" applyFill="1" applyBorder="1" applyAlignment="1" applyProtection="1">
      <alignment horizontal="center"/>
      <protection/>
    </xf>
    <xf numFmtId="0" fontId="7" fillId="0" borderId="37" xfId="0" applyFont="1" applyFill="1" applyBorder="1" applyAlignment="1" applyProtection="1">
      <alignment horizontal="center"/>
      <protection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36" xfId="0" applyFont="1" applyBorder="1" applyAlignment="1" applyProtection="1">
      <alignment horizontal="center"/>
      <protection/>
    </xf>
    <xf numFmtId="0" fontId="7" fillId="0" borderId="37" xfId="0" applyFont="1" applyBorder="1" applyAlignment="1" applyProtection="1">
      <alignment horizontal="center"/>
      <protection/>
    </xf>
    <xf numFmtId="0" fontId="7" fillId="0" borderId="38" xfId="0" applyFont="1" applyBorder="1" applyAlignment="1" applyProtection="1">
      <alignment horizontal="center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center"/>
      <protection/>
    </xf>
    <xf numFmtId="0" fontId="6" fillId="0" borderId="38" xfId="0" applyFont="1" applyFill="1" applyBorder="1" applyAlignment="1" applyProtection="1">
      <alignment horizontal="center"/>
      <protection/>
    </xf>
    <xf numFmtId="0" fontId="6" fillId="0" borderId="16" xfId="0" applyFont="1" applyFill="1" applyBorder="1" applyAlignment="1" applyProtection="1">
      <alignment horizontal="center"/>
      <protection/>
    </xf>
    <xf numFmtId="0" fontId="6" fillId="0" borderId="18" xfId="0" applyFont="1" applyFill="1" applyBorder="1" applyAlignment="1" applyProtection="1">
      <alignment horizontal="center"/>
      <protection/>
    </xf>
    <xf numFmtId="0" fontId="6" fillId="0" borderId="37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12" xfId="0" applyFont="1" applyFill="1" applyBorder="1" applyAlignment="1" applyProtection="1">
      <alignment horizontal="center"/>
      <protection/>
    </xf>
    <xf numFmtId="0" fontId="7" fillId="0" borderId="63" xfId="0" applyFont="1" applyFill="1" applyBorder="1" applyAlignment="1" applyProtection="1">
      <alignment horizontal="center"/>
      <protection/>
    </xf>
    <xf numFmtId="0" fontId="7" fillId="0" borderId="36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6" fillId="0" borderId="0" xfId="0" applyFont="1" applyFill="1" applyBorder="1" applyAlignment="1" applyProtection="1">
      <alignment horizontal="center"/>
      <protection/>
    </xf>
  </cellXfs>
  <cellStyles count="4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urrency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Hyperlink" xfId="50"/>
    <cellStyle name="Input" xfId="51"/>
    <cellStyle name="Linked Cell" xfId="52"/>
    <cellStyle name="Neutral" xfId="53"/>
    <cellStyle name="Note" xfId="54"/>
    <cellStyle name="Output" xfId="55"/>
    <cellStyle name="Percent" xfId="56"/>
    <cellStyle name="Title" xfId="57"/>
    <cellStyle name="Total" xfId="58"/>
    <cellStyle name="Warning Text" xfId="5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zoomScale="130" zoomScaleNormal="130" zoomScaleSheetLayoutView="100" zoomScalePageLayoutView="0" workbookViewId="0" topLeftCell="A1">
      <pane xSplit="1" ySplit="6" topLeftCell="B33" activePane="bottomRight" state="frozen"/>
      <selection pane="topLeft" activeCell="A1" sqref="A1"/>
      <selection pane="topRight" activeCell="B1" sqref="B1"/>
      <selection pane="bottomLeft" activeCell="A7" sqref="A7"/>
      <selection pane="bottomRight" activeCell="M39" sqref="M39"/>
    </sheetView>
  </sheetViews>
  <sheetFormatPr defaultColWidth="9.140625" defaultRowHeight="12.75"/>
  <cols>
    <col min="1" max="1" width="11.140625" style="24" bestFit="1" customWidth="1"/>
    <col min="2" max="5" width="7.7109375" style="24" customWidth="1"/>
    <col min="6" max="8" width="7.7109375" style="44" customWidth="1"/>
    <col min="9" max="12" width="7.7109375" style="16" customWidth="1"/>
    <col min="13" max="16384" width="9.140625" style="16" customWidth="1"/>
  </cols>
  <sheetData>
    <row r="1" spans="1:12" ht="13.5">
      <c r="A1" s="32"/>
      <c r="B1" s="57"/>
      <c r="C1" s="58"/>
      <c r="D1" s="58"/>
      <c r="E1" s="60"/>
      <c r="F1" s="137" t="s">
        <v>54</v>
      </c>
      <c r="G1" s="137"/>
      <c r="H1" s="137"/>
      <c r="I1" s="137"/>
      <c r="J1" s="137"/>
      <c r="K1" s="137"/>
      <c r="L1" s="137"/>
    </row>
    <row r="2" spans="1:12" s="34" customFormat="1" ht="13.5">
      <c r="A2" s="33"/>
      <c r="B2" s="134" t="s">
        <v>54</v>
      </c>
      <c r="C2" s="135"/>
      <c r="D2" s="135"/>
      <c r="E2" s="136"/>
      <c r="F2" s="134" t="s">
        <v>56</v>
      </c>
      <c r="G2" s="135"/>
      <c r="H2" s="135"/>
      <c r="I2" s="135"/>
      <c r="J2" s="135"/>
      <c r="K2" s="135"/>
      <c r="L2" s="136"/>
    </row>
    <row r="3" spans="1:12" s="34" customFormat="1" ht="13.5">
      <c r="A3" s="35"/>
      <c r="B3" s="131" t="s">
        <v>55</v>
      </c>
      <c r="C3" s="132"/>
      <c r="D3" s="132"/>
      <c r="E3" s="133"/>
      <c r="F3" s="131" t="s">
        <v>119</v>
      </c>
      <c r="G3" s="132"/>
      <c r="H3" s="132"/>
      <c r="I3" s="132"/>
      <c r="J3" s="132"/>
      <c r="K3" s="132"/>
      <c r="L3" s="133"/>
    </row>
    <row r="4" spans="1:12" ht="13.5" customHeight="1">
      <c r="A4" s="36"/>
      <c r="B4" s="2" t="s">
        <v>3</v>
      </c>
      <c r="C4" s="2" t="s">
        <v>3</v>
      </c>
      <c r="D4" s="2" t="s">
        <v>4</v>
      </c>
      <c r="E4" s="2" t="s">
        <v>4</v>
      </c>
      <c r="F4" s="2" t="s">
        <v>3</v>
      </c>
      <c r="G4" s="2" t="s">
        <v>3</v>
      </c>
      <c r="H4" s="2" t="s">
        <v>4</v>
      </c>
      <c r="I4" s="2" t="s">
        <v>4</v>
      </c>
      <c r="J4" s="2" t="s">
        <v>4</v>
      </c>
      <c r="K4" s="2" t="s">
        <v>4</v>
      </c>
      <c r="L4" s="2" t="s">
        <v>4</v>
      </c>
    </row>
    <row r="5" spans="1:12" s="17" customFormat="1" ht="79.5" customHeight="1" thickBot="1">
      <c r="A5" s="37" t="s">
        <v>16</v>
      </c>
      <c r="B5" s="7" t="s">
        <v>43</v>
      </c>
      <c r="C5" s="7" t="s">
        <v>57</v>
      </c>
      <c r="D5" s="7" t="s">
        <v>58</v>
      </c>
      <c r="E5" s="7" t="s">
        <v>59</v>
      </c>
      <c r="F5" s="7" t="s">
        <v>120</v>
      </c>
      <c r="G5" s="7" t="s">
        <v>121</v>
      </c>
      <c r="H5" s="7" t="s">
        <v>122</v>
      </c>
      <c r="I5" s="7" t="s">
        <v>123</v>
      </c>
      <c r="J5" s="7" t="s">
        <v>124</v>
      </c>
      <c r="K5" s="7" t="s">
        <v>125</v>
      </c>
      <c r="L5" s="7" t="s">
        <v>126</v>
      </c>
    </row>
    <row r="6" spans="1:12" s="21" customFormat="1" ht="14.25" thickBot="1">
      <c r="A6" s="18"/>
      <c r="B6" s="56"/>
      <c r="C6" s="56"/>
      <c r="D6" s="56"/>
      <c r="E6" s="56"/>
      <c r="F6" s="19"/>
      <c r="G6" s="19"/>
      <c r="H6" s="19"/>
      <c r="I6" s="19"/>
      <c r="J6" s="19"/>
      <c r="K6" s="19"/>
      <c r="L6" s="20"/>
    </row>
    <row r="7" spans="1:12" s="21" customFormat="1" ht="13.5">
      <c r="A7" s="1" t="s">
        <v>88</v>
      </c>
      <c r="B7" s="117">
        <v>0</v>
      </c>
      <c r="C7" s="118">
        <v>2</v>
      </c>
      <c r="D7" s="117">
        <v>0</v>
      </c>
      <c r="E7" s="118">
        <v>3</v>
      </c>
      <c r="F7" s="117">
        <v>0</v>
      </c>
      <c r="G7" s="118">
        <v>4</v>
      </c>
      <c r="H7" s="117">
        <v>0</v>
      </c>
      <c r="I7" s="119">
        <v>0</v>
      </c>
      <c r="J7" s="119">
        <v>3</v>
      </c>
      <c r="K7" s="119">
        <v>0</v>
      </c>
      <c r="L7" s="128">
        <v>0</v>
      </c>
    </row>
    <row r="8" spans="1:12" s="21" customFormat="1" ht="13.5">
      <c r="A8" s="1" t="s">
        <v>89</v>
      </c>
      <c r="B8" s="120">
        <v>4</v>
      </c>
      <c r="C8" s="121">
        <v>13</v>
      </c>
      <c r="D8" s="120">
        <v>8</v>
      </c>
      <c r="E8" s="121">
        <v>41</v>
      </c>
      <c r="F8" s="120">
        <v>2</v>
      </c>
      <c r="G8" s="121">
        <v>21</v>
      </c>
      <c r="H8" s="120">
        <v>3</v>
      </c>
      <c r="I8" s="122">
        <v>0</v>
      </c>
      <c r="J8" s="122">
        <v>41</v>
      </c>
      <c r="K8" s="122">
        <v>2</v>
      </c>
      <c r="L8" s="129">
        <v>3</v>
      </c>
    </row>
    <row r="9" spans="1:12" s="21" customFormat="1" ht="13.5">
      <c r="A9" s="1" t="s">
        <v>90</v>
      </c>
      <c r="B9" s="120">
        <v>3</v>
      </c>
      <c r="C9" s="121">
        <v>21</v>
      </c>
      <c r="D9" s="120">
        <v>9</v>
      </c>
      <c r="E9" s="121">
        <v>29</v>
      </c>
      <c r="F9" s="120">
        <v>1</v>
      </c>
      <c r="G9" s="121">
        <v>33</v>
      </c>
      <c r="H9" s="120">
        <v>0</v>
      </c>
      <c r="I9" s="122">
        <v>0</v>
      </c>
      <c r="J9" s="122">
        <v>37</v>
      </c>
      <c r="K9" s="122">
        <v>1</v>
      </c>
      <c r="L9" s="129">
        <v>3</v>
      </c>
    </row>
    <row r="10" spans="1:12" s="21" customFormat="1" ht="13.5">
      <c r="A10" s="1" t="s">
        <v>91</v>
      </c>
      <c r="B10" s="120">
        <v>8</v>
      </c>
      <c r="C10" s="121">
        <v>48</v>
      </c>
      <c r="D10" s="120">
        <v>7</v>
      </c>
      <c r="E10" s="121">
        <v>52</v>
      </c>
      <c r="F10" s="120">
        <v>2</v>
      </c>
      <c r="G10" s="121">
        <v>70</v>
      </c>
      <c r="H10" s="120">
        <v>2</v>
      </c>
      <c r="I10" s="122">
        <v>3</v>
      </c>
      <c r="J10" s="122">
        <v>48</v>
      </c>
      <c r="K10" s="122">
        <v>2</v>
      </c>
      <c r="L10" s="129">
        <v>4</v>
      </c>
    </row>
    <row r="11" spans="1:12" s="21" customFormat="1" ht="13.5">
      <c r="A11" s="1" t="s">
        <v>92</v>
      </c>
      <c r="B11" s="120">
        <v>5</v>
      </c>
      <c r="C11" s="121">
        <v>26</v>
      </c>
      <c r="D11" s="120">
        <v>6</v>
      </c>
      <c r="E11" s="121">
        <v>42</v>
      </c>
      <c r="F11" s="120">
        <v>0</v>
      </c>
      <c r="G11" s="121">
        <v>39</v>
      </c>
      <c r="H11" s="120">
        <v>0</v>
      </c>
      <c r="I11" s="122">
        <v>1</v>
      </c>
      <c r="J11" s="122">
        <v>49</v>
      </c>
      <c r="K11" s="122">
        <v>1</v>
      </c>
      <c r="L11" s="129">
        <v>3</v>
      </c>
    </row>
    <row r="12" spans="1:12" s="21" customFormat="1" ht="13.5">
      <c r="A12" s="1" t="s">
        <v>93</v>
      </c>
      <c r="B12" s="120">
        <v>4</v>
      </c>
      <c r="C12" s="121">
        <v>24</v>
      </c>
      <c r="D12" s="120">
        <v>5</v>
      </c>
      <c r="E12" s="121">
        <v>17</v>
      </c>
      <c r="F12" s="120">
        <v>2</v>
      </c>
      <c r="G12" s="121">
        <v>34</v>
      </c>
      <c r="H12" s="120">
        <v>4</v>
      </c>
      <c r="I12" s="122">
        <v>0</v>
      </c>
      <c r="J12" s="122">
        <v>16</v>
      </c>
      <c r="K12" s="122">
        <v>2</v>
      </c>
      <c r="L12" s="129">
        <v>2</v>
      </c>
    </row>
    <row r="13" spans="1:12" s="21" customFormat="1" ht="13.5">
      <c r="A13" s="1" t="s">
        <v>94</v>
      </c>
      <c r="B13" s="120">
        <v>4</v>
      </c>
      <c r="C13" s="121">
        <v>15</v>
      </c>
      <c r="D13" s="120">
        <v>6</v>
      </c>
      <c r="E13" s="121">
        <v>43</v>
      </c>
      <c r="F13" s="120">
        <v>1</v>
      </c>
      <c r="G13" s="121">
        <v>22</v>
      </c>
      <c r="H13" s="120">
        <v>1</v>
      </c>
      <c r="I13" s="122">
        <v>2</v>
      </c>
      <c r="J13" s="122">
        <v>37</v>
      </c>
      <c r="K13" s="122">
        <v>4</v>
      </c>
      <c r="L13" s="129">
        <v>2</v>
      </c>
    </row>
    <row r="14" spans="1:12" s="21" customFormat="1" ht="13.5">
      <c r="A14" s="1" t="s">
        <v>95</v>
      </c>
      <c r="B14" s="120">
        <v>0</v>
      </c>
      <c r="C14" s="121">
        <v>2</v>
      </c>
      <c r="D14" s="120">
        <v>0</v>
      </c>
      <c r="E14" s="121">
        <v>1</v>
      </c>
      <c r="F14" s="120">
        <v>1</v>
      </c>
      <c r="G14" s="121">
        <v>1</v>
      </c>
      <c r="H14" s="120">
        <v>0</v>
      </c>
      <c r="I14" s="122">
        <v>0</v>
      </c>
      <c r="J14" s="122">
        <v>1</v>
      </c>
      <c r="K14" s="122">
        <v>0</v>
      </c>
      <c r="L14" s="129">
        <v>0</v>
      </c>
    </row>
    <row r="15" spans="1:12" s="21" customFormat="1" ht="13.5">
      <c r="A15" s="1" t="s">
        <v>96</v>
      </c>
      <c r="B15" s="120">
        <v>10</v>
      </c>
      <c r="C15" s="121">
        <v>63</v>
      </c>
      <c r="D15" s="120">
        <v>11</v>
      </c>
      <c r="E15" s="121">
        <v>55</v>
      </c>
      <c r="F15" s="120">
        <v>1</v>
      </c>
      <c r="G15" s="121">
        <v>90</v>
      </c>
      <c r="H15" s="120">
        <v>2</v>
      </c>
      <c r="I15" s="122">
        <v>6</v>
      </c>
      <c r="J15" s="122">
        <v>48</v>
      </c>
      <c r="K15" s="122">
        <v>7</v>
      </c>
      <c r="L15" s="129">
        <v>3</v>
      </c>
    </row>
    <row r="16" spans="1:12" s="21" customFormat="1" ht="13.5">
      <c r="A16" s="1" t="s">
        <v>97</v>
      </c>
      <c r="B16" s="120">
        <v>6</v>
      </c>
      <c r="C16" s="121">
        <v>38</v>
      </c>
      <c r="D16" s="120">
        <v>12</v>
      </c>
      <c r="E16" s="121">
        <v>52</v>
      </c>
      <c r="F16" s="120">
        <v>1</v>
      </c>
      <c r="G16" s="121">
        <v>55</v>
      </c>
      <c r="H16" s="120">
        <v>0</v>
      </c>
      <c r="I16" s="122">
        <v>5</v>
      </c>
      <c r="J16" s="122">
        <v>55</v>
      </c>
      <c r="K16" s="122">
        <v>3</v>
      </c>
      <c r="L16" s="129">
        <v>2</v>
      </c>
    </row>
    <row r="17" spans="1:12" s="21" customFormat="1" ht="13.5">
      <c r="A17" s="1" t="s">
        <v>98</v>
      </c>
      <c r="B17" s="120">
        <v>8</v>
      </c>
      <c r="C17" s="121">
        <v>46</v>
      </c>
      <c r="D17" s="120">
        <v>7</v>
      </c>
      <c r="E17" s="121">
        <v>28</v>
      </c>
      <c r="F17" s="120">
        <v>2</v>
      </c>
      <c r="G17" s="121">
        <v>67</v>
      </c>
      <c r="H17" s="120">
        <v>2</v>
      </c>
      <c r="I17" s="122">
        <v>0</v>
      </c>
      <c r="J17" s="122">
        <v>32</v>
      </c>
      <c r="K17" s="122">
        <v>2</v>
      </c>
      <c r="L17" s="129">
        <v>1</v>
      </c>
    </row>
    <row r="18" spans="1:12" s="21" customFormat="1" ht="13.5">
      <c r="A18" s="1" t="s">
        <v>99</v>
      </c>
      <c r="B18" s="120">
        <v>8</v>
      </c>
      <c r="C18" s="121">
        <v>21</v>
      </c>
      <c r="D18" s="120">
        <v>17</v>
      </c>
      <c r="E18" s="121">
        <v>53</v>
      </c>
      <c r="F18" s="120">
        <v>0</v>
      </c>
      <c r="G18" s="121">
        <v>35</v>
      </c>
      <c r="H18" s="120">
        <v>1</v>
      </c>
      <c r="I18" s="122">
        <v>2</v>
      </c>
      <c r="J18" s="122">
        <v>62</v>
      </c>
      <c r="K18" s="122">
        <v>5</v>
      </c>
      <c r="L18" s="129">
        <v>3</v>
      </c>
    </row>
    <row r="19" spans="1:12" s="21" customFormat="1" ht="13.5">
      <c r="A19" s="1" t="s">
        <v>100</v>
      </c>
      <c r="B19" s="120">
        <v>11</v>
      </c>
      <c r="C19" s="121">
        <v>42</v>
      </c>
      <c r="D19" s="120">
        <v>5</v>
      </c>
      <c r="E19" s="121">
        <v>28</v>
      </c>
      <c r="F19" s="120">
        <v>0</v>
      </c>
      <c r="G19" s="121">
        <v>65</v>
      </c>
      <c r="H19" s="120">
        <v>3</v>
      </c>
      <c r="I19" s="122">
        <v>1</v>
      </c>
      <c r="J19" s="122">
        <v>25</v>
      </c>
      <c r="K19" s="122">
        <v>2</v>
      </c>
      <c r="L19" s="129">
        <v>5</v>
      </c>
    </row>
    <row r="20" spans="1:12" s="21" customFormat="1" ht="13.5">
      <c r="A20" s="1" t="s">
        <v>184</v>
      </c>
      <c r="B20" s="120">
        <v>11</v>
      </c>
      <c r="C20" s="121">
        <v>39</v>
      </c>
      <c r="D20" s="120">
        <v>9</v>
      </c>
      <c r="E20" s="121">
        <v>19</v>
      </c>
      <c r="F20" s="120">
        <v>2</v>
      </c>
      <c r="G20" s="121">
        <v>57</v>
      </c>
      <c r="H20" s="120">
        <v>3</v>
      </c>
      <c r="I20" s="122">
        <v>2</v>
      </c>
      <c r="J20" s="122">
        <v>22</v>
      </c>
      <c r="K20" s="122">
        <v>2</v>
      </c>
      <c r="L20" s="129">
        <v>2</v>
      </c>
    </row>
    <row r="21" spans="1:12" s="21" customFormat="1" ht="13.5">
      <c r="A21" s="1" t="s">
        <v>101</v>
      </c>
      <c r="B21" s="120">
        <v>10</v>
      </c>
      <c r="C21" s="121">
        <v>58</v>
      </c>
      <c r="D21" s="120">
        <v>5</v>
      </c>
      <c r="E21" s="121">
        <v>22</v>
      </c>
      <c r="F21" s="120">
        <v>3</v>
      </c>
      <c r="G21" s="121">
        <v>84</v>
      </c>
      <c r="H21" s="120">
        <v>0</v>
      </c>
      <c r="I21" s="122">
        <v>0</v>
      </c>
      <c r="J21" s="122">
        <v>29</v>
      </c>
      <c r="K21" s="122">
        <v>0</v>
      </c>
      <c r="L21" s="129">
        <v>0</v>
      </c>
    </row>
    <row r="22" spans="1:12" s="21" customFormat="1" ht="13.5">
      <c r="A22" s="1" t="s">
        <v>102</v>
      </c>
      <c r="B22" s="120">
        <v>2</v>
      </c>
      <c r="C22" s="121">
        <v>8</v>
      </c>
      <c r="D22" s="120">
        <v>2</v>
      </c>
      <c r="E22" s="121">
        <v>16</v>
      </c>
      <c r="F22" s="120">
        <v>1</v>
      </c>
      <c r="G22" s="121">
        <v>12</v>
      </c>
      <c r="H22" s="120">
        <v>0</v>
      </c>
      <c r="I22" s="122">
        <v>0</v>
      </c>
      <c r="J22" s="122">
        <v>14</v>
      </c>
      <c r="K22" s="122">
        <v>1</v>
      </c>
      <c r="L22" s="129">
        <v>2</v>
      </c>
    </row>
    <row r="23" spans="1:12" s="21" customFormat="1" ht="13.5">
      <c r="A23" s="1" t="s">
        <v>103</v>
      </c>
      <c r="B23" s="120">
        <v>2</v>
      </c>
      <c r="C23" s="121">
        <v>37</v>
      </c>
      <c r="D23" s="120">
        <v>7</v>
      </c>
      <c r="E23" s="121">
        <v>62</v>
      </c>
      <c r="F23" s="120">
        <v>2</v>
      </c>
      <c r="G23" s="121">
        <v>49</v>
      </c>
      <c r="H23" s="120">
        <v>2</v>
      </c>
      <c r="I23" s="122">
        <v>3</v>
      </c>
      <c r="J23" s="122">
        <v>56</v>
      </c>
      <c r="K23" s="122">
        <v>1</v>
      </c>
      <c r="L23" s="129">
        <v>5</v>
      </c>
    </row>
    <row r="24" spans="1:12" s="21" customFormat="1" ht="13.5">
      <c r="A24" s="1" t="s">
        <v>104</v>
      </c>
      <c r="B24" s="120">
        <v>2</v>
      </c>
      <c r="C24" s="121">
        <v>7</v>
      </c>
      <c r="D24" s="120">
        <v>1</v>
      </c>
      <c r="E24" s="121">
        <v>3</v>
      </c>
      <c r="F24" s="120">
        <v>1</v>
      </c>
      <c r="G24" s="121">
        <v>8</v>
      </c>
      <c r="H24" s="120">
        <v>0</v>
      </c>
      <c r="I24" s="122">
        <v>0</v>
      </c>
      <c r="J24" s="122">
        <v>4</v>
      </c>
      <c r="K24" s="122">
        <v>0</v>
      </c>
      <c r="L24" s="129">
        <v>0</v>
      </c>
    </row>
    <row r="25" spans="1:12" s="21" customFormat="1" ht="13.5">
      <c r="A25" s="1" t="s">
        <v>105</v>
      </c>
      <c r="B25" s="120">
        <v>10</v>
      </c>
      <c r="C25" s="121">
        <v>19</v>
      </c>
      <c r="D25" s="120">
        <v>22</v>
      </c>
      <c r="E25" s="121">
        <v>77</v>
      </c>
      <c r="F25" s="120">
        <v>4</v>
      </c>
      <c r="G25" s="121">
        <v>36</v>
      </c>
      <c r="H25" s="120">
        <v>5</v>
      </c>
      <c r="I25" s="122">
        <v>7</v>
      </c>
      <c r="J25" s="122">
        <v>71</v>
      </c>
      <c r="K25" s="122">
        <v>10</v>
      </c>
      <c r="L25" s="129">
        <v>8</v>
      </c>
    </row>
    <row r="26" spans="1:12" s="21" customFormat="1" ht="13.5">
      <c r="A26" s="1" t="s">
        <v>106</v>
      </c>
      <c r="B26" s="120">
        <v>0</v>
      </c>
      <c r="C26" s="121">
        <v>0</v>
      </c>
      <c r="D26" s="120">
        <v>3</v>
      </c>
      <c r="E26" s="121">
        <v>3</v>
      </c>
      <c r="F26" s="120">
        <v>0</v>
      </c>
      <c r="G26" s="121">
        <v>0</v>
      </c>
      <c r="H26" s="120">
        <v>0</v>
      </c>
      <c r="I26" s="122">
        <v>0</v>
      </c>
      <c r="J26" s="130">
        <v>4</v>
      </c>
      <c r="K26" s="122">
        <v>2</v>
      </c>
      <c r="L26" s="129">
        <v>0</v>
      </c>
    </row>
    <row r="27" spans="1:12" s="21" customFormat="1" ht="13.5">
      <c r="A27" s="1" t="s">
        <v>107</v>
      </c>
      <c r="B27" s="120">
        <v>6</v>
      </c>
      <c r="C27" s="121">
        <v>30</v>
      </c>
      <c r="D27" s="120">
        <v>16</v>
      </c>
      <c r="E27" s="121">
        <v>67</v>
      </c>
      <c r="F27" s="120">
        <v>4</v>
      </c>
      <c r="G27" s="121">
        <v>39</v>
      </c>
      <c r="H27" s="120">
        <v>3</v>
      </c>
      <c r="I27" s="122">
        <v>5</v>
      </c>
      <c r="J27" s="122">
        <v>59</v>
      </c>
      <c r="K27" s="122">
        <v>10</v>
      </c>
      <c r="L27" s="129">
        <v>6</v>
      </c>
    </row>
    <row r="28" spans="1:12" s="21" customFormat="1" ht="13.5">
      <c r="A28" s="1" t="s">
        <v>108</v>
      </c>
      <c r="B28" s="120">
        <v>1</v>
      </c>
      <c r="C28" s="121">
        <v>2</v>
      </c>
      <c r="D28" s="120">
        <v>12</v>
      </c>
      <c r="E28" s="121">
        <v>33</v>
      </c>
      <c r="F28" s="120">
        <v>0</v>
      </c>
      <c r="G28" s="121">
        <v>3</v>
      </c>
      <c r="H28" s="120">
        <v>2</v>
      </c>
      <c r="I28" s="122">
        <v>3</v>
      </c>
      <c r="J28" s="122">
        <v>39</v>
      </c>
      <c r="K28" s="122">
        <v>1</v>
      </c>
      <c r="L28" s="129">
        <v>1</v>
      </c>
    </row>
    <row r="29" spans="1:12" s="21" customFormat="1" ht="13.5">
      <c r="A29" s="1" t="s">
        <v>109</v>
      </c>
      <c r="B29" s="120">
        <v>4</v>
      </c>
      <c r="C29" s="121">
        <v>10</v>
      </c>
      <c r="D29" s="120">
        <v>6</v>
      </c>
      <c r="E29" s="121">
        <v>25</v>
      </c>
      <c r="F29" s="120">
        <v>1</v>
      </c>
      <c r="G29" s="121">
        <v>13</v>
      </c>
      <c r="H29" s="120">
        <v>2</v>
      </c>
      <c r="I29" s="122">
        <v>1</v>
      </c>
      <c r="J29" s="122">
        <v>23</v>
      </c>
      <c r="K29" s="122">
        <v>5</v>
      </c>
      <c r="L29" s="129">
        <v>0</v>
      </c>
    </row>
    <row r="30" spans="1:12" s="21" customFormat="1" ht="13.5">
      <c r="A30" s="1" t="s">
        <v>110</v>
      </c>
      <c r="B30" s="120">
        <v>4</v>
      </c>
      <c r="C30" s="121">
        <v>10</v>
      </c>
      <c r="D30" s="120">
        <v>8</v>
      </c>
      <c r="E30" s="121">
        <v>25</v>
      </c>
      <c r="F30" s="120">
        <v>1</v>
      </c>
      <c r="G30" s="121">
        <v>15</v>
      </c>
      <c r="H30" s="120">
        <v>4</v>
      </c>
      <c r="I30" s="122">
        <v>2</v>
      </c>
      <c r="J30" s="122">
        <v>23</v>
      </c>
      <c r="K30" s="122">
        <v>2</v>
      </c>
      <c r="L30" s="129">
        <v>2</v>
      </c>
    </row>
    <row r="31" spans="1:12" s="21" customFormat="1" ht="13.5">
      <c r="A31" s="1" t="s">
        <v>111</v>
      </c>
      <c r="B31" s="120">
        <v>0</v>
      </c>
      <c r="C31" s="121">
        <v>5</v>
      </c>
      <c r="D31" s="120">
        <v>9</v>
      </c>
      <c r="E31" s="121">
        <v>18</v>
      </c>
      <c r="F31" s="120">
        <v>1</v>
      </c>
      <c r="G31" s="121">
        <v>4</v>
      </c>
      <c r="H31" s="120">
        <v>0</v>
      </c>
      <c r="I31" s="122">
        <v>6</v>
      </c>
      <c r="J31" s="122">
        <v>17</v>
      </c>
      <c r="K31" s="122">
        <v>2</v>
      </c>
      <c r="L31" s="129">
        <v>2</v>
      </c>
    </row>
    <row r="32" spans="1:12" s="21" customFormat="1" ht="13.5">
      <c r="A32" s="1" t="s">
        <v>112</v>
      </c>
      <c r="B32" s="120">
        <v>4</v>
      </c>
      <c r="C32" s="121">
        <v>6</v>
      </c>
      <c r="D32" s="120">
        <v>5</v>
      </c>
      <c r="E32" s="121">
        <v>32</v>
      </c>
      <c r="F32" s="120">
        <v>1</v>
      </c>
      <c r="G32" s="121">
        <v>12</v>
      </c>
      <c r="H32" s="120">
        <v>1</v>
      </c>
      <c r="I32" s="122">
        <v>2</v>
      </c>
      <c r="J32" s="122">
        <v>32</v>
      </c>
      <c r="K32" s="122">
        <v>1</v>
      </c>
      <c r="L32" s="129">
        <v>0</v>
      </c>
    </row>
    <row r="33" spans="1:12" s="21" customFormat="1" ht="13.5">
      <c r="A33" s="1" t="s">
        <v>113</v>
      </c>
      <c r="B33" s="120">
        <v>1</v>
      </c>
      <c r="C33" s="121">
        <v>21</v>
      </c>
      <c r="D33" s="120">
        <v>23</v>
      </c>
      <c r="E33" s="121">
        <v>60</v>
      </c>
      <c r="F33" s="120">
        <v>1</v>
      </c>
      <c r="G33" s="121">
        <v>22</v>
      </c>
      <c r="H33" s="120">
        <v>6</v>
      </c>
      <c r="I33" s="122">
        <v>13</v>
      </c>
      <c r="J33" s="122">
        <v>51</v>
      </c>
      <c r="K33" s="122">
        <v>11</v>
      </c>
      <c r="L33" s="129">
        <v>7</v>
      </c>
    </row>
    <row r="34" spans="1:12" s="21" customFormat="1" ht="13.5">
      <c r="A34" s="1" t="s">
        <v>114</v>
      </c>
      <c r="B34" s="120">
        <v>2</v>
      </c>
      <c r="C34" s="121">
        <v>7</v>
      </c>
      <c r="D34" s="120">
        <v>15</v>
      </c>
      <c r="E34" s="121">
        <v>72</v>
      </c>
      <c r="F34" s="120">
        <v>0</v>
      </c>
      <c r="G34" s="121">
        <v>12</v>
      </c>
      <c r="H34" s="120">
        <v>4</v>
      </c>
      <c r="I34" s="122">
        <v>6</v>
      </c>
      <c r="J34" s="122">
        <v>68</v>
      </c>
      <c r="K34" s="122">
        <v>7</v>
      </c>
      <c r="L34" s="129">
        <v>2</v>
      </c>
    </row>
    <row r="35" spans="1:12" s="21" customFormat="1" ht="13.5">
      <c r="A35" s="1" t="s">
        <v>115</v>
      </c>
      <c r="B35" s="120">
        <v>37</v>
      </c>
      <c r="C35" s="121">
        <v>76</v>
      </c>
      <c r="D35" s="120">
        <v>25</v>
      </c>
      <c r="E35" s="121">
        <v>115</v>
      </c>
      <c r="F35" s="120">
        <v>14</v>
      </c>
      <c r="G35" s="121">
        <v>144</v>
      </c>
      <c r="H35" s="120">
        <v>13</v>
      </c>
      <c r="I35" s="122">
        <v>12</v>
      </c>
      <c r="J35" s="122">
        <v>107</v>
      </c>
      <c r="K35" s="122">
        <v>7</v>
      </c>
      <c r="L35" s="129">
        <v>5</v>
      </c>
    </row>
    <row r="36" spans="1:12" s="21" customFormat="1" ht="13.5">
      <c r="A36" s="1" t="s">
        <v>116</v>
      </c>
      <c r="B36" s="120">
        <v>3</v>
      </c>
      <c r="C36" s="121">
        <v>19</v>
      </c>
      <c r="D36" s="120">
        <v>6</v>
      </c>
      <c r="E36" s="121">
        <v>38</v>
      </c>
      <c r="F36" s="120">
        <v>0</v>
      </c>
      <c r="G36" s="121">
        <v>25</v>
      </c>
      <c r="H36" s="120">
        <v>2</v>
      </c>
      <c r="I36" s="122">
        <v>0</v>
      </c>
      <c r="J36" s="122">
        <v>36</v>
      </c>
      <c r="K36" s="122">
        <v>3</v>
      </c>
      <c r="L36" s="129">
        <v>4</v>
      </c>
    </row>
    <row r="37" spans="1:12" s="21" customFormat="1" ht="13.5">
      <c r="A37" s="1" t="s">
        <v>117</v>
      </c>
      <c r="B37" s="120">
        <v>2</v>
      </c>
      <c r="C37" s="121">
        <v>11</v>
      </c>
      <c r="D37" s="120">
        <v>5</v>
      </c>
      <c r="E37" s="121">
        <v>39</v>
      </c>
      <c r="F37" s="120">
        <v>0</v>
      </c>
      <c r="G37" s="121">
        <v>15</v>
      </c>
      <c r="H37" s="120">
        <v>2</v>
      </c>
      <c r="I37" s="122">
        <v>0</v>
      </c>
      <c r="J37" s="122">
        <v>43</v>
      </c>
      <c r="K37" s="122">
        <v>0</v>
      </c>
      <c r="L37" s="129">
        <v>1</v>
      </c>
    </row>
    <row r="38" spans="1:12" s="21" customFormat="1" ht="13.5">
      <c r="A38" s="1" t="s">
        <v>118</v>
      </c>
      <c r="B38" s="120">
        <v>7</v>
      </c>
      <c r="C38" s="121">
        <v>12</v>
      </c>
      <c r="D38" s="120">
        <v>8</v>
      </c>
      <c r="E38" s="121">
        <v>8</v>
      </c>
      <c r="F38" s="120">
        <v>3</v>
      </c>
      <c r="G38" s="121">
        <v>27</v>
      </c>
      <c r="H38" s="120">
        <v>1</v>
      </c>
      <c r="I38" s="122">
        <v>1</v>
      </c>
      <c r="J38" s="122">
        <v>9</v>
      </c>
      <c r="K38" s="122">
        <v>2</v>
      </c>
      <c r="L38" s="129">
        <v>2</v>
      </c>
    </row>
    <row r="39" spans="1:12" s="21" customFormat="1" ht="13.5">
      <c r="A39" s="1" t="s">
        <v>87</v>
      </c>
      <c r="B39" s="120">
        <v>21</v>
      </c>
      <c r="C39" s="121">
        <v>141</v>
      </c>
      <c r="D39" s="120">
        <v>40</v>
      </c>
      <c r="E39" s="121">
        <v>162</v>
      </c>
      <c r="F39" s="123">
        <v>8</v>
      </c>
      <c r="G39" s="124">
        <v>174</v>
      </c>
      <c r="H39" s="123">
        <v>9</v>
      </c>
      <c r="I39" s="125">
        <v>12</v>
      </c>
      <c r="J39" s="125">
        <v>137</v>
      </c>
      <c r="K39" s="125">
        <v>17</v>
      </c>
      <c r="L39" s="129">
        <v>18</v>
      </c>
    </row>
    <row r="40" spans="1:12" ht="13.5">
      <c r="A40" s="9" t="s">
        <v>0</v>
      </c>
      <c r="B40" s="25">
        <f>SUM(B7:B39)</f>
        <v>200</v>
      </c>
      <c r="C40" s="25">
        <f>SUM(C7:C39)</f>
        <v>879</v>
      </c>
      <c r="D40" s="25">
        <f>SUM(D7:D39)</f>
        <v>320</v>
      </c>
      <c r="E40" s="25">
        <f>SUM(E7:E39)</f>
        <v>1340</v>
      </c>
      <c r="F40" s="25">
        <f aca="true" t="shared" si="0" ref="F40:L40">SUM(F7:F39)</f>
        <v>60</v>
      </c>
      <c r="G40" s="25">
        <f t="shared" si="0"/>
        <v>1287</v>
      </c>
      <c r="H40" s="25">
        <f t="shared" si="0"/>
        <v>77</v>
      </c>
      <c r="I40" s="25">
        <f t="shared" si="0"/>
        <v>95</v>
      </c>
      <c r="J40" s="25">
        <f t="shared" si="0"/>
        <v>1298</v>
      </c>
      <c r="K40" s="25">
        <f t="shared" si="0"/>
        <v>115</v>
      </c>
      <c r="L40" s="25">
        <f t="shared" si="0"/>
        <v>98</v>
      </c>
    </row>
    <row r="41" spans="1:8" ht="13.5">
      <c r="A41" s="43"/>
      <c r="B41" s="70"/>
      <c r="C41" s="70"/>
      <c r="D41" s="70"/>
      <c r="E41" s="70"/>
      <c r="F41" s="70"/>
      <c r="G41" s="70"/>
      <c r="H41" s="70"/>
    </row>
  </sheetData>
  <sheetProtection selectLockedCells="1"/>
  <mergeCells count="5">
    <mergeCell ref="B3:E3"/>
    <mergeCell ref="B2:E2"/>
    <mergeCell ref="F1:L1"/>
    <mergeCell ref="F2:L2"/>
    <mergeCell ref="F3:L3"/>
  </mergeCells>
  <printOptions horizontalCentered="1"/>
  <pageMargins left="0.5" right="0.5" top="1.5" bottom="0.5" header="1" footer="0.35"/>
  <pageSetup horizontalDpi="600" verticalDpi="600" orientation="portrait" pageOrder="overThenDown" r:id="rId1"/>
  <headerFooter alignWithMargins="0">
    <oddHeader>&amp;C&amp;"Helv,Bold"LATAH COUNTY RESULTS
PRIMARY ELECTION    MAY 20, 2014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39"/>
  <sheetViews>
    <sheetView zoomScale="190" zoomScaleNormal="190" zoomScaleSheetLayoutView="100" zoomScalePageLayoutView="0" workbookViewId="0" topLeftCell="A1">
      <pane xSplit="1" ySplit="5" topLeftCell="B3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J39" sqref="J39"/>
    </sheetView>
  </sheetViews>
  <sheetFormatPr defaultColWidth="9.140625" defaultRowHeight="12.75"/>
  <cols>
    <col min="1" max="1" width="11.140625" style="24" bestFit="1" customWidth="1"/>
    <col min="2" max="5" width="7.7109375" style="24" customWidth="1"/>
    <col min="6" max="10" width="7.7109375" style="44" customWidth="1"/>
    <col min="11" max="12" width="8.7109375" style="44" customWidth="1"/>
    <col min="13" max="16384" width="9.140625" style="16" customWidth="1"/>
  </cols>
  <sheetData>
    <row r="1" spans="1:11" ht="13.5">
      <c r="A1" s="32"/>
      <c r="B1" s="138"/>
      <c r="C1" s="139"/>
      <c r="D1" s="139"/>
      <c r="E1" s="139"/>
      <c r="F1" s="139"/>
      <c r="G1" s="140"/>
      <c r="H1" s="141" t="s">
        <v>1</v>
      </c>
      <c r="I1" s="142"/>
      <c r="J1" s="143"/>
      <c r="K1" s="83"/>
    </row>
    <row r="2" spans="1:11" ht="13.5">
      <c r="A2" s="35"/>
      <c r="B2" s="131" t="s">
        <v>2</v>
      </c>
      <c r="C2" s="132"/>
      <c r="D2" s="132"/>
      <c r="E2" s="132"/>
      <c r="F2" s="132"/>
      <c r="G2" s="132"/>
      <c r="H2" s="131" t="s">
        <v>2</v>
      </c>
      <c r="I2" s="132"/>
      <c r="J2" s="133"/>
      <c r="K2" s="77"/>
    </row>
    <row r="3" spans="1:12" ht="13.5">
      <c r="A3" s="36"/>
      <c r="B3" s="2" t="s">
        <v>3</v>
      </c>
      <c r="C3" s="2" t="s">
        <v>3</v>
      </c>
      <c r="D3" s="2" t="s">
        <v>4</v>
      </c>
      <c r="E3" s="2" t="s">
        <v>4</v>
      </c>
      <c r="F3" s="2" t="s">
        <v>4</v>
      </c>
      <c r="G3" s="2" t="s">
        <v>4</v>
      </c>
      <c r="H3" s="2" t="s">
        <v>3</v>
      </c>
      <c r="I3" s="2" t="s">
        <v>4</v>
      </c>
      <c r="J3" s="2" t="s">
        <v>4</v>
      </c>
      <c r="K3" s="16"/>
      <c r="L3" s="16"/>
    </row>
    <row r="4" spans="1:12" ht="66" thickBot="1">
      <c r="A4" s="37" t="s">
        <v>16</v>
      </c>
      <c r="B4" s="7" t="s">
        <v>60</v>
      </c>
      <c r="C4" s="7" t="s">
        <v>61</v>
      </c>
      <c r="D4" s="7" t="s">
        <v>19</v>
      </c>
      <c r="E4" s="7" t="s">
        <v>51</v>
      </c>
      <c r="F4" s="7" t="s">
        <v>62</v>
      </c>
      <c r="G4" s="7" t="s">
        <v>44</v>
      </c>
      <c r="H4" s="7" t="s">
        <v>63</v>
      </c>
      <c r="I4" s="7" t="s">
        <v>64</v>
      </c>
      <c r="J4" s="7" t="s">
        <v>45</v>
      </c>
      <c r="K4" s="16"/>
      <c r="L4" s="16"/>
    </row>
    <row r="5" spans="1:12" ht="14.25" thickBot="1">
      <c r="A5" s="18"/>
      <c r="B5" s="19"/>
      <c r="C5" s="19"/>
      <c r="D5" s="19"/>
      <c r="E5" s="19"/>
      <c r="F5" s="19"/>
      <c r="G5" s="19"/>
      <c r="H5" s="19"/>
      <c r="I5" s="19"/>
      <c r="J5" s="20"/>
      <c r="K5" s="16"/>
      <c r="L5" s="16"/>
    </row>
    <row r="6" spans="1:12" ht="13.5">
      <c r="A6" s="1" t="s">
        <v>88</v>
      </c>
      <c r="B6" s="38">
        <v>3</v>
      </c>
      <c r="C6" s="27">
        <v>0</v>
      </c>
      <c r="D6" s="38">
        <v>0</v>
      </c>
      <c r="E6" s="61">
        <v>0</v>
      </c>
      <c r="F6" s="39">
        <v>2</v>
      </c>
      <c r="G6" s="27">
        <v>1</v>
      </c>
      <c r="H6" s="26">
        <v>3</v>
      </c>
      <c r="I6" s="38">
        <v>0</v>
      </c>
      <c r="J6" s="27">
        <v>3</v>
      </c>
      <c r="K6" s="16"/>
      <c r="L6" s="16"/>
    </row>
    <row r="7" spans="1:12" ht="13.5">
      <c r="A7" s="1" t="s">
        <v>89</v>
      </c>
      <c r="B7" s="40">
        <v>14</v>
      </c>
      <c r="C7" s="30">
        <v>4</v>
      </c>
      <c r="D7" s="40">
        <v>2</v>
      </c>
      <c r="E7" s="62">
        <v>4</v>
      </c>
      <c r="F7" s="41">
        <v>26</v>
      </c>
      <c r="G7" s="30">
        <v>22</v>
      </c>
      <c r="H7" s="29">
        <v>15</v>
      </c>
      <c r="I7" s="40">
        <v>28</v>
      </c>
      <c r="J7" s="30">
        <v>25</v>
      </c>
      <c r="K7" s="16"/>
      <c r="L7" s="16"/>
    </row>
    <row r="8" spans="1:12" ht="13.5">
      <c r="A8" s="1" t="s">
        <v>90</v>
      </c>
      <c r="B8" s="40">
        <v>21</v>
      </c>
      <c r="C8" s="30">
        <v>8</v>
      </c>
      <c r="D8" s="40">
        <v>0</v>
      </c>
      <c r="E8" s="62">
        <v>0</v>
      </c>
      <c r="F8" s="41">
        <v>35</v>
      </c>
      <c r="G8" s="30">
        <v>13</v>
      </c>
      <c r="H8" s="29">
        <v>25</v>
      </c>
      <c r="I8" s="40">
        <v>25</v>
      </c>
      <c r="J8" s="30">
        <v>15</v>
      </c>
      <c r="K8" s="16"/>
      <c r="L8" s="16"/>
    </row>
    <row r="9" spans="1:12" ht="13.5">
      <c r="A9" s="1" t="s">
        <v>91</v>
      </c>
      <c r="B9" s="40">
        <v>46</v>
      </c>
      <c r="C9" s="30">
        <v>13</v>
      </c>
      <c r="D9" s="40">
        <v>1</v>
      </c>
      <c r="E9" s="62">
        <v>0</v>
      </c>
      <c r="F9" s="41">
        <v>33</v>
      </c>
      <c r="G9" s="30">
        <v>37</v>
      </c>
      <c r="H9" s="29">
        <v>61</v>
      </c>
      <c r="I9" s="40">
        <v>29</v>
      </c>
      <c r="J9" s="30">
        <v>34</v>
      </c>
      <c r="K9" s="16"/>
      <c r="L9" s="16"/>
    </row>
    <row r="10" spans="1:12" ht="13.5">
      <c r="A10" s="1" t="s">
        <v>92</v>
      </c>
      <c r="B10" s="40">
        <v>19</v>
      </c>
      <c r="C10" s="30">
        <v>14</v>
      </c>
      <c r="D10" s="40">
        <v>0</v>
      </c>
      <c r="E10" s="62">
        <v>2</v>
      </c>
      <c r="F10" s="41">
        <v>26</v>
      </c>
      <c r="G10" s="30">
        <v>30</v>
      </c>
      <c r="H10" s="29">
        <v>32</v>
      </c>
      <c r="I10" s="40">
        <v>25</v>
      </c>
      <c r="J10" s="30">
        <v>30</v>
      </c>
      <c r="K10" s="16"/>
      <c r="L10" s="16"/>
    </row>
    <row r="11" spans="1:12" ht="13.5">
      <c r="A11" s="1" t="s">
        <v>93</v>
      </c>
      <c r="B11" s="40">
        <v>26</v>
      </c>
      <c r="C11" s="30">
        <v>5</v>
      </c>
      <c r="D11" s="40">
        <v>0</v>
      </c>
      <c r="E11" s="62">
        <v>1</v>
      </c>
      <c r="F11" s="41">
        <v>13</v>
      </c>
      <c r="G11" s="30">
        <v>10</v>
      </c>
      <c r="H11" s="29">
        <v>29</v>
      </c>
      <c r="I11" s="40">
        <v>9</v>
      </c>
      <c r="J11" s="30">
        <v>13</v>
      </c>
      <c r="K11" s="16"/>
      <c r="L11" s="16"/>
    </row>
    <row r="12" spans="1:12" ht="13.5">
      <c r="A12" s="1" t="s">
        <v>94</v>
      </c>
      <c r="B12" s="40">
        <v>20</v>
      </c>
      <c r="C12" s="30">
        <v>2</v>
      </c>
      <c r="D12" s="40">
        <v>0</v>
      </c>
      <c r="E12" s="62">
        <v>2</v>
      </c>
      <c r="F12" s="41">
        <v>21</v>
      </c>
      <c r="G12" s="30">
        <v>27</v>
      </c>
      <c r="H12" s="29">
        <v>18</v>
      </c>
      <c r="I12" s="40">
        <v>20</v>
      </c>
      <c r="J12" s="30">
        <v>27</v>
      </c>
      <c r="K12" s="16"/>
      <c r="L12" s="16"/>
    </row>
    <row r="13" spans="1:12" ht="13.5">
      <c r="A13" s="1" t="s">
        <v>95</v>
      </c>
      <c r="B13" s="40">
        <v>2</v>
      </c>
      <c r="C13" s="30">
        <v>0</v>
      </c>
      <c r="D13" s="40">
        <v>0</v>
      </c>
      <c r="E13" s="62">
        <v>0</v>
      </c>
      <c r="F13" s="41">
        <v>1</v>
      </c>
      <c r="G13" s="30">
        <v>0</v>
      </c>
      <c r="H13" s="29">
        <v>2</v>
      </c>
      <c r="I13" s="40">
        <v>0</v>
      </c>
      <c r="J13" s="30">
        <v>1</v>
      </c>
      <c r="K13" s="16"/>
      <c r="L13" s="16"/>
    </row>
    <row r="14" spans="1:12" ht="13.5">
      <c r="A14" s="1" t="s">
        <v>96</v>
      </c>
      <c r="B14" s="40">
        <v>64</v>
      </c>
      <c r="C14" s="30">
        <v>11</v>
      </c>
      <c r="D14" s="40">
        <v>4</v>
      </c>
      <c r="E14" s="62">
        <v>1</v>
      </c>
      <c r="F14" s="41">
        <v>30</v>
      </c>
      <c r="G14" s="30">
        <v>34</v>
      </c>
      <c r="H14" s="29">
        <v>69</v>
      </c>
      <c r="I14" s="40">
        <v>22</v>
      </c>
      <c r="J14" s="30">
        <v>39</v>
      </c>
      <c r="K14" s="16"/>
      <c r="L14" s="16"/>
    </row>
    <row r="15" spans="1:12" ht="13.5">
      <c r="A15" s="1" t="s">
        <v>97</v>
      </c>
      <c r="B15" s="40">
        <v>36</v>
      </c>
      <c r="C15" s="30">
        <v>9</v>
      </c>
      <c r="D15" s="40">
        <v>1</v>
      </c>
      <c r="E15" s="62">
        <v>2</v>
      </c>
      <c r="F15" s="41">
        <v>42</v>
      </c>
      <c r="G15" s="30">
        <v>22</v>
      </c>
      <c r="H15" s="29">
        <v>45</v>
      </c>
      <c r="I15" s="40">
        <v>30</v>
      </c>
      <c r="J15" s="30">
        <v>35</v>
      </c>
      <c r="K15" s="16"/>
      <c r="L15" s="16"/>
    </row>
    <row r="16" spans="1:12" ht="13.5">
      <c r="A16" s="1" t="s">
        <v>98</v>
      </c>
      <c r="B16" s="40">
        <v>43</v>
      </c>
      <c r="C16" s="30">
        <v>17</v>
      </c>
      <c r="D16" s="40">
        <v>0</v>
      </c>
      <c r="E16" s="62">
        <v>1</v>
      </c>
      <c r="F16" s="41">
        <v>24</v>
      </c>
      <c r="G16" s="30">
        <v>14</v>
      </c>
      <c r="H16" s="29">
        <v>54</v>
      </c>
      <c r="I16" s="40">
        <v>16</v>
      </c>
      <c r="J16" s="30">
        <v>20</v>
      </c>
      <c r="K16" s="16"/>
      <c r="L16" s="16"/>
    </row>
    <row r="17" spans="1:12" ht="13.5">
      <c r="A17" s="1" t="s">
        <v>99</v>
      </c>
      <c r="B17" s="40">
        <v>15</v>
      </c>
      <c r="C17" s="30">
        <v>14</v>
      </c>
      <c r="D17" s="40">
        <v>1</v>
      </c>
      <c r="E17" s="62">
        <v>4</v>
      </c>
      <c r="F17" s="41">
        <v>45</v>
      </c>
      <c r="G17" s="30">
        <v>26</v>
      </c>
      <c r="H17" s="29">
        <v>27</v>
      </c>
      <c r="I17" s="40">
        <v>29</v>
      </c>
      <c r="J17" s="30">
        <v>43</v>
      </c>
      <c r="K17" s="16"/>
      <c r="L17" s="16"/>
    </row>
    <row r="18" spans="1:12" ht="13.5">
      <c r="A18" s="1" t="s">
        <v>100</v>
      </c>
      <c r="B18" s="40">
        <v>45</v>
      </c>
      <c r="C18" s="30">
        <v>7</v>
      </c>
      <c r="D18" s="40">
        <v>2</v>
      </c>
      <c r="E18" s="62">
        <v>0</v>
      </c>
      <c r="F18" s="41">
        <v>20</v>
      </c>
      <c r="G18" s="30">
        <v>19</v>
      </c>
      <c r="H18" s="29">
        <v>50</v>
      </c>
      <c r="I18" s="40">
        <v>15</v>
      </c>
      <c r="J18" s="30">
        <v>22</v>
      </c>
      <c r="K18" s="16"/>
      <c r="L18" s="16"/>
    </row>
    <row r="19" spans="1:12" ht="13.5">
      <c r="A19" s="1" t="s">
        <v>184</v>
      </c>
      <c r="B19" s="40">
        <v>39</v>
      </c>
      <c r="C19" s="30">
        <v>11</v>
      </c>
      <c r="D19" s="40">
        <v>1</v>
      </c>
      <c r="E19" s="62">
        <v>4</v>
      </c>
      <c r="F19" s="41">
        <v>22</v>
      </c>
      <c r="G19" s="30">
        <v>7</v>
      </c>
      <c r="H19" s="29">
        <v>49</v>
      </c>
      <c r="I19" s="40">
        <v>20</v>
      </c>
      <c r="J19" s="30">
        <v>13</v>
      </c>
      <c r="K19" s="16"/>
      <c r="L19" s="16"/>
    </row>
    <row r="20" spans="1:12" ht="13.5">
      <c r="A20" s="1" t="s">
        <v>101</v>
      </c>
      <c r="B20" s="40">
        <v>61</v>
      </c>
      <c r="C20" s="30">
        <v>14</v>
      </c>
      <c r="D20" s="40">
        <v>0</v>
      </c>
      <c r="E20" s="62">
        <v>0</v>
      </c>
      <c r="F20" s="41">
        <v>29</v>
      </c>
      <c r="G20" s="30">
        <v>9</v>
      </c>
      <c r="H20" s="29">
        <v>66</v>
      </c>
      <c r="I20" s="40">
        <v>20</v>
      </c>
      <c r="J20" s="30">
        <v>16</v>
      </c>
      <c r="K20" s="16"/>
      <c r="L20" s="16"/>
    </row>
    <row r="21" spans="1:12" ht="13.5">
      <c r="A21" s="1" t="s">
        <v>102</v>
      </c>
      <c r="B21" s="40">
        <v>9</v>
      </c>
      <c r="C21" s="30">
        <v>1</v>
      </c>
      <c r="D21" s="40">
        <v>0</v>
      </c>
      <c r="E21" s="62">
        <v>1</v>
      </c>
      <c r="F21" s="41">
        <v>14</v>
      </c>
      <c r="G21" s="30">
        <v>5</v>
      </c>
      <c r="H21" s="29">
        <v>7</v>
      </c>
      <c r="I21" s="40">
        <v>13</v>
      </c>
      <c r="J21" s="30">
        <v>6</v>
      </c>
      <c r="K21" s="16"/>
      <c r="L21" s="16"/>
    </row>
    <row r="22" spans="1:12" ht="13.5">
      <c r="A22" s="1" t="s">
        <v>103</v>
      </c>
      <c r="B22" s="40">
        <v>25</v>
      </c>
      <c r="C22" s="30">
        <v>14</v>
      </c>
      <c r="D22" s="40">
        <v>1</v>
      </c>
      <c r="E22" s="62">
        <v>5</v>
      </c>
      <c r="F22" s="41">
        <v>40</v>
      </c>
      <c r="G22" s="30">
        <v>28</v>
      </c>
      <c r="H22" s="29">
        <v>41</v>
      </c>
      <c r="I22" s="40">
        <v>25</v>
      </c>
      <c r="J22" s="30">
        <v>39</v>
      </c>
      <c r="K22" s="16"/>
      <c r="L22" s="16"/>
    </row>
    <row r="23" spans="1:12" ht="13.5">
      <c r="A23" s="1" t="s">
        <v>104</v>
      </c>
      <c r="B23" s="40">
        <v>9</v>
      </c>
      <c r="C23" s="30">
        <v>0</v>
      </c>
      <c r="D23" s="40">
        <v>0</v>
      </c>
      <c r="E23" s="62">
        <v>0</v>
      </c>
      <c r="F23" s="41">
        <v>2</v>
      </c>
      <c r="G23" s="30">
        <v>3</v>
      </c>
      <c r="H23" s="29">
        <v>9</v>
      </c>
      <c r="I23" s="40">
        <v>4</v>
      </c>
      <c r="J23" s="30">
        <v>0</v>
      </c>
      <c r="K23" s="16"/>
      <c r="L23" s="16"/>
    </row>
    <row r="24" spans="1:12" ht="13.5">
      <c r="A24" s="1" t="s">
        <v>105</v>
      </c>
      <c r="B24" s="40">
        <v>18</v>
      </c>
      <c r="C24" s="30">
        <v>13</v>
      </c>
      <c r="D24" s="40">
        <v>3</v>
      </c>
      <c r="E24" s="62">
        <v>13</v>
      </c>
      <c r="F24" s="41">
        <v>50</v>
      </c>
      <c r="G24" s="30">
        <v>44</v>
      </c>
      <c r="H24" s="29">
        <v>32</v>
      </c>
      <c r="I24" s="40">
        <v>33</v>
      </c>
      <c r="J24" s="30">
        <v>59</v>
      </c>
      <c r="K24" s="16"/>
      <c r="L24" s="16"/>
    </row>
    <row r="25" spans="1:12" ht="13.5">
      <c r="A25" s="1" t="s">
        <v>106</v>
      </c>
      <c r="B25" s="40">
        <v>0</v>
      </c>
      <c r="C25" s="30">
        <v>0</v>
      </c>
      <c r="D25" s="40">
        <v>0</v>
      </c>
      <c r="E25" s="62">
        <v>0</v>
      </c>
      <c r="F25" s="41">
        <v>0</v>
      </c>
      <c r="G25" s="30">
        <v>6</v>
      </c>
      <c r="H25" s="29">
        <v>0</v>
      </c>
      <c r="I25" s="40">
        <v>2</v>
      </c>
      <c r="J25" s="30">
        <v>4</v>
      </c>
      <c r="K25" s="16"/>
      <c r="L25" s="16"/>
    </row>
    <row r="26" spans="1:12" ht="13.5">
      <c r="A26" s="1" t="s">
        <v>107</v>
      </c>
      <c r="B26" s="40">
        <v>26</v>
      </c>
      <c r="C26" s="30">
        <v>12</v>
      </c>
      <c r="D26" s="40">
        <v>0</v>
      </c>
      <c r="E26" s="62">
        <v>3</v>
      </c>
      <c r="F26" s="41">
        <v>38</v>
      </c>
      <c r="G26" s="30">
        <v>43</v>
      </c>
      <c r="H26" s="29">
        <v>34</v>
      </c>
      <c r="I26" s="40">
        <v>31</v>
      </c>
      <c r="J26" s="30">
        <v>50</v>
      </c>
      <c r="K26" s="16"/>
      <c r="L26" s="16"/>
    </row>
    <row r="27" spans="1:12" ht="13.5">
      <c r="A27" s="1" t="s">
        <v>108</v>
      </c>
      <c r="B27" s="40">
        <v>1</v>
      </c>
      <c r="C27" s="30">
        <v>2</v>
      </c>
      <c r="D27" s="40">
        <v>0</v>
      </c>
      <c r="E27" s="62">
        <v>1</v>
      </c>
      <c r="F27" s="41">
        <v>26</v>
      </c>
      <c r="G27" s="30">
        <v>22</v>
      </c>
      <c r="H27" s="29">
        <v>1</v>
      </c>
      <c r="I27" s="40">
        <v>28</v>
      </c>
      <c r="J27" s="30">
        <v>18</v>
      </c>
      <c r="K27" s="16"/>
      <c r="L27" s="16"/>
    </row>
    <row r="28" spans="1:12" ht="13.5">
      <c r="A28" s="1" t="s">
        <v>109</v>
      </c>
      <c r="B28" s="40">
        <v>9</v>
      </c>
      <c r="C28" s="30">
        <v>4</v>
      </c>
      <c r="D28" s="40">
        <v>0</v>
      </c>
      <c r="E28" s="62">
        <v>2</v>
      </c>
      <c r="F28" s="41">
        <v>17</v>
      </c>
      <c r="G28" s="30">
        <v>13</v>
      </c>
      <c r="H28" s="29">
        <v>13</v>
      </c>
      <c r="I28" s="40">
        <v>15</v>
      </c>
      <c r="J28" s="30">
        <v>16</v>
      </c>
      <c r="K28" s="16"/>
      <c r="L28" s="16"/>
    </row>
    <row r="29" spans="1:12" ht="13.5">
      <c r="A29" s="1" t="s">
        <v>110</v>
      </c>
      <c r="B29" s="40">
        <v>7</v>
      </c>
      <c r="C29" s="30">
        <v>8</v>
      </c>
      <c r="D29" s="40">
        <v>0</v>
      </c>
      <c r="E29" s="62">
        <v>2</v>
      </c>
      <c r="F29" s="41">
        <v>15</v>
      </c>
      <c r="G29" s="30">
        <v>20</v>
      </c>
      <c r="H29" s="29">
        <v>12</v>
      </c>
      <c r="I29" s="40">
        <v>13</v>
      </c>
      <c r="J29" s="30">
        <v>20</v>
      </c>
      <c r="K29" s="16"/>
      <c r="L29" s="16"/>
    </row>
    <row r="30" spans="1:12" ht="13.5">
      <c r="A30" s="1" t="s">
        <v>111</v>
      </c>
      <c r="B30" s="40">
        <v>2</v>
      </c>
      <c r="C30" s="30">
        <v>3</v>
      </c>
      <c r="D30" s="40">
        <v>2</v>
      </c>
      <c r="E30" s="62">
        <v>3</v>
      </c>
      <c r="F30" s="41">
        <v>8</v>
      </c>
      <c r="G30" s="30">
        <v>14</v>
      </c>
      <c r="H30" s="29">
        <v>5</v>
      </c>
      <c r="I30" s="40">
        <v>11</v>
      </c>
      <c r="J30" s="30">
        <v>16</v>
      </c>
      <c r="K30" s="16"/>
      <c r="L30" s="16"/>
    </row>
    <row r="31" spans="1:12" ht="13.5">
      <c r="A31" s="1" t="s">
        <v>112</v>
      </c>
      <c r="B31" s="40">
        <v>5</v>
      </c>
      <c r="C31" s="30">
        <v>5</v>
      </c>
      <c r="D31" s="40">
        <v>1</v>
      </c>
      <c r="E31" s="62">
        <v>2</v>
      </c>
      <c r="F31" s="41">
        <v>21</v>
      </c>
      <c r="G31" s="30">
        <v>16</v>
      </c>
      <c r="H31" s="29">
        <v>9</v>
      </c>
      <c r="I31" s="40">
        <v>12</v>
      </c>
      <c r="J31" s="30">
        <v>27</v>
      </c>
      <c r="K31" s="16"/>
      <c r="L31" s="16"/>
    </row>
    <row r="32" spans="1:12" ht="13.5">
      <c r="A32" s="1" t="s">
        <v>113</v>
      </c>
      <c r="B32" s="40">
        <v>12</v>
      </c>
      <c r="C32" s="30">
        <v>9</v>
      </c>
      <c r="D32" s="40">
        <v>0</v>
      </c>
      <c r="E32" s="62">
        <v>4</v>
      </c>
      <c r="F32" s="41">
        <v>45</v>
      </c>
      <c r="G32" s="30">
        <v>41</v>
      </c>
      <c r="H32" s="29">
        <v>20</v>
      </c>
      <c r="I32" s="40">
        <v>28</v>
      </c>
      <c r="J32" s="30">
        <v>57</v>
      </c>
      <c r="K32" s="16"/>
      <c r="L32" s="16"/>
    </row>
    <row r="33" spans="1:12" ht="13.5">
      <c r="A33" s="1" t="s">
        <v>114</v>
      </c>
      <c r="B33" s="40">
        <v>6</v>
      </c>
      <c r="C33" s="30">
        <v>4</v>
      </c>
      <c r="D33" s="40">
        <v>1</v>
      </c>
      <c r="E33" s="62">
        <v>2</v>
      </c>
      <c r="F33" s="41">
        <v>67</v>
      </c>
      <c r="G33" s="30">
        <v>22</v>
      </c>
      <c r="H33" s="29">
        <v>12</v>
      </c>
      <c r="I33" s="40">
        <v>64</v>
      </c>
      <c r="J33" s="30">
        <v>26</v>
      </c>
      <c r="K33" s="16"/>
      <c r="L33" s="16"/>
    </row>
    <row r="34" spans="1:12" ht="13.5">
      <c r="A34" s="1" t="s">
        <v>115</v>
      </c>
      <c r="B34" s="40">
        <v>68</v>
      </c>
      <c r="C34" s="30">
        <v>48</v>
      </c>
      <c r="D34" s="40">
        <v>5</v>
      </c>
      <c r="E34" s="62">
        <v>3</v>
      </c>
      <c r="F34" s="41">
        <v>69</v>
      </c>
      <c r="G34" s="30">
        <v>73</v>
      </c>
      <c r="H34" s="29">
        <v>118</v>
      </c>
      <c r="I34" s="40">
        <v>58</v>
      </c>
      <c r="J34" s="30">
        <v>74</v>
      </c>
      <c r="K34" s="16"/>
      <c r="L34" s="16"/>
    </row>
    <row r="35" spans="1:12" ht="13.5">
      <c r="A35" s="1" t="s">
        <v>116</v>
      </c>
      <c r="B35" s="40">
        <v>17</v>
      </c>
      <c r="C35" s="30">
        <v>4</v>
      </c>
      <c r="D35" s="40">
        <v>0</v>
      </c>
      <c r="E35" s="62">
        <v>1</v>
      </c>
      <c r="F35" s="41">
        <v>26</v>
      </c>
      <c r="G35" s="30">
        <v>21</v>
      </c>
      <c r="H35" s="29">
        <v>22</v>
      </c>
      <c r="I35" s="40">
        <v>16</v>
      </c>
      <c r="J35" s="30">
        <v>28</v>
      </c>
      <c r="K35" s="16"/>
      <c r="L35" s="16"/>
    </row>
    <row r="36" spans="1:12" ht="13.5">
      <c r="A36" s="1" t="s">
        <v>117</v>
      </c>
      <c r="B36" s="40">
        <v>10</v>
      </c>
      <c r="C36" s="30">
        <v>4</v>
      </c>
      <c r="D36" s="40">
        <v>0</v>
      </c>
      <c r="E36" s="62">
        <v>0</v>
      </c>
      <c r="F36" s="41">
        <v>30</v>
      </c>
      <c r="G36" s="30">
        <v>19</v>
      </c>
      <c r="H36" s="29">
        <v>12</v>
      </c>
      <c r="I36" s="40">
        <v>27</v>
      </c>
      <c r="J36" s="30">
        <v>21</v>
      </c>
      <c r="K36" s="16"/>
      <c r="L36" s="16"/>
    </row>
    <row r="37" spans="1:12" ht="13.5">
      <c r="A37" s="1" t="s">
        <v>118</v>
      </c>
      <c r="B37" s="40">
        <v>8</v>
      </c>
      <c r="C37" s="30">
        <v>14</v>
      </c>
      <c r="D37" s="40">
        <v>0</v>
      </c>
      <c r="E37" s="62">
        <v>1</v>
      </c>
      <c r="F37" s="41">
        <v>9</v>
      </c>
      <c r="G37" s="30">
        <v>6</v>
      </c>
      <c r="H37" s="29">
        <v>18</v>
      </c>
      <c r="I37" s="40">
        <v>8</v>
      </c>
      <c r="J37" s="30">
        <v>6</v>
      </c>
      <c r="K37" s="16"/>
      <c r="L37" s="16"/>
    </row>
    <row r="38" spans="1:12" ht="13.5">
      <c r="A38" s="1" t="s">
        <v>87</v>
      </c>
      <c r="B38" s="40">
        <v>130</v>
      </c>
      <c r="C38" s="30">
        <v>30</v>
      </c>
      <c r="D38" s="40">
        <v>4</v>
      </c>
      <c r="E38" s="62">
        <v>9</v>
      </c>
      <c r="F38" s="41">
        <v>49</v>
      </c>
      <c r="G38" s="30">
        <v>147</v>
      </c>
      <c r="H38" s="29">
        <v>155</v>
      </c>
      <c r="I38" s="40">
        <v>51</v>
      </c>
      <c r="J38" s="30">
        <v>144</v>
      </c>
      <c r="K38" s="16"/>
      <c r="L38" s="16"/>
    </row>
    <row r="39" spans="1:12" ht="13.5">
      <c r="A39" s="9" t="s">
        <v>0</v>
      </c>
      <c r="B39" s="25">
        <f aca="true" t="shared" si="0" ref="B39:J39">SUM(B6:B38)</f>
        <v>816</v>
      </c>
      <c r="C39" s="25">
        <f t="shared" si="0"/>
        <v>304</v>
      </c>
      <c r="D39" s="25">
        <f t="shared" si="0"/>
        <v>29</v>
      </c>
      <c r="E39" s="25">
        <f t="shared" si="0"/>
        <v>73</v>
      </c>
      <c r="F39" s="25">
        <f t="shared" si="0"/>
        <v>895</v>
      </c>
      <c r="G39" s="25">
        <f t="shared" si="0"/>
        <v>814</v>
      </c>
      <c r="H39" s="25">
        <f>SUM(H6:H38)</f>
        <v>1065</v>
      </c>
      <c r="I39" s="25">
        <f t="shared" si="0"/>
        <v>727</v>
      </c>
      <c r="J39" s="25">
        <f t="shared" si="0"/>
        <v>947</v>
      </c>
      <c r="K39" s="16"/>
      <c r="L39" s="16"/>
    </row>
  </sheetData>
  <sheetProtection selectLockedCells="1"/>
  <mergeCells count="4">
    <mergeCell ref="B2:G2"/>
    <mergeCell ref="H2:J2"/>
    <mergeCell ref="B1:G1"/>
    <mergeCell ref="H1:J1"/>
  </mergeCells>
  <printOptions horizontalCentered="1"/>
  <pageMargins left="0.5" right="0.5" top="1.5" bottom="0.5" header="1" footer="0.35"/>
  <pageSetup horizontalDpi="600" verticalDpi="600" orientation="portrait" pageOrder="overThenDown" r:id="rId1"/>
  <headerFooter alignWithMargins="0">
    <oddHeader>&amp;C&amp;"Helv,Bold"LATAH COUNTY RESULTS
PRIMARY ELECTION    MAY 20, 2014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40"/>
  <sheetViews>
    <sheetView zoomScale="160" zoomScaleNormal="160" zoomScaleSheetLayoutView="100" zoomScalePageLayoutView="0" workbookViewId="0" topLeftCell="A1">
      <pane xSplit="1" ySplit="5" topLeftCell="B29" activePane="bottomRight" state="frozen"/>
      <selection pane="topLeft" activeCell="A1" sqref="A1"/>
      <selection pane="topRight" activeCell="B1" sqref="B1"/>
      <selection pane="bottomLeft" activeCell="A6" sqref="A6"/>
      <selection pane="bottomRight" activeCell="K39" sqref="K39"/>
    </sheetView>
  </sheetViews>
  <sheetFormatPr defaultColWidth="9.140625" defaultRowHeight="12.75"/>
  <cols>
    <col min="1" max="1" width="11.140625" style="24" bestFit="1" customWidth="1"/>
    <col min="2" max="11" width="7.7109375" style="16" customWidth="1"/>
    <col min="12" max="12" width="9.7109375" style="16" customWidth="1"/>
    <col min="13" max="16384" width="9.140625" style="16" customWidth="1"/>
  </cols>
  <sheetData>
    <row r="1" spans="1:11" ht="13.5">
      <c r="A1" s="32"/>
      <c r="B1" s="141" t="s">
        <v>5</v>
      </c>
      <c r="C1" s="142"/>
      <c r="D1" s="142"/>
      <c r="E1" s="142"/>
      <c r="F1" s="143"/>
      <c r="G1" s="141" t="s">
        <v>6</v>
      </c>
      <c r="H1" s="143"/>
      <c r="I1" s="144" t="s">
        <v>6</v>
      </c>
      <c r="J1" s="145"/>
      <c r="K1" s="146"/>
    </row>
    <row r="2" spans="1:11" s="34" customFormat="1" ht="13.5">
      <c r="A2" s="35"/>
      <c r="B2" s="131" t="s">
        <v>9</v>
      </c>
      <c r="C2" s="132"/>
      <c r="D2" s="132"/>
      <c r="E2" s="132"/>
      <c r="F2" s="133"/>
      <c r="G2" s="131" t="s">
        <v>10</v>
      </c>
      <c r="H2" s="133"/>
      <c r="I2" s="131" t="s">
        <v>11</v>
      </c>
      <c r="J2" s="132"/>
      <c r="K2" s="133"/>
    </row>
    <row r="3" spans="1:11" ht="13.5" customHeight="1">
      <c r="A3" s="36"/>
      <c r="B3" s="2" t="s">
        <v>3</v>
      </c>
      <c r="C3" s="2" t="s">
        <v>4</v>
      </c>
      <c r="D3" s="2" t="s">
        <v>4</v>
      </c>
      <c r="E3" s="2" t="s">
        <v>4</v>
      </c>
      <c r="F3" s="2" t="s">
        <v>4</v>
      </c>
      <c r="G3" s="2" t="s">
        <v>4</v>
      </c>
      <c r="H3" s="2" t="s">
        <v>4</v>
      </c>
      <c r="I3" s="2" t="s">
        <v>3</v>
      </c>
      <c r="J3" s="2" t="s">
        <v>3</v>
      </c>
      <c r="K3" s="2" t="s">
        <v>4</v>
      </c>
    </row>
    <row r="4" spans="1:11" s="17" customFormat="1" ht="75" customHeight="1" thickBot="1">
      <c r="A4" s="37" t="s">
        <v>16</v>
      </c>
      <c r="B4" s="4" t="s">
        <v>86</v>
      </c>
      <c r="C4" s="4" t="s">
        <v>52</v>
      </c>
      <c r="D4" s="4" t="s">
        <v>65</v>
      </c>
      <c r="E4" s="4" t="s">
        <v>66</v>
      </c>
      <c r="F4" s="4" t="s">
        <v>67</v>
      </c>
      <c r="G4" s="4" t="s">
        <v>46</v>
      </c>
      <c r="H4" s="4" t="s">
        <v>68</v>
      </c>
      <c r="I4" s="4" t="s">
        <v>69</v>
      </c>
      <c r="J4" s="4" t="s">
        <v>70</v>
      </c>
      <c r="K4" s="4" t="s">
        <v>47</v>
      </c>
    </row>
    <row r="5" spans="1:11" s="21" customFormat="1" ht="14.25" thickBot="1">
      <c r="A5" s="18"/>
      <c r="B5" s="19"/>
      <c r="C5" s="19"/>
      <c r="D5" s="19"/>
      <c r="E5" s="19"/>
      <c r="F5" s="19"/>
      <c r="G5" s="19"/>
      <c r="H5" s="19"/>
      <c r="I5" s="19"/>
      <c r="J5" s="19"/>
      <c r="K5" s="20"/>
    </row>
    <row r="6" spans="1:11" s="21" customFormat="1" ht="13.5">
      <c r="A6" s="1" t="s">
        <v>88</v>
      </c>
      <c r="B6" s="26">
        <v>3</v>
      </c>
      <c r="C6" s="38">
        <v>1</v>
      </c>
      <c r="D6" s="39">
        <v>0</v>
      </c>
      <c r="E6" s="39">
        <v>2</v>
      </c>
      <c r="F6" s="27">
        <v>0</v>
      </c>
      <c r="G6" s="38">
        <v>0</v>
      </c>
      <c r="H6" s="27">
        <v>3</v>
      </c>
      <c r="I6" s="38">
        <v>2</v>
      </c>
      <c r="J6" s="27">
        <v>0</v>
      </c>
      <c r="K6" s="26">
        <v>3</v>
      </c>
    </row>
    <row r="7" spans="1:11" s="21" customFormat="1" ht="13.5">
      <c r="A7" s="1" t="s">
        <v>89</v>
      </c>
      <c r="B7" s="29">
        <v>15</v>
      </c>
      <c r="C7" s="40">
        <v>25</v>
      </c>
      <c r="D7" s="41">
        <v>6</v>
      </c>
      <c r="E7" s="41">
        <v>10</v>
      </c>
      <c r="F7" s="30">
        <v>8</v>
      </c>
      <c r="G7" s="40">
        <v>33</v>
      </c>
      <c r="H7" s="30">
        <v>13</v>
      </c>
      <c r="I7" s="40">
        <v>10</v>
      </c>
      <c r="J7" s="30">
        <v>5</v>
      </c>
      <c r="K7" s="29">
        <v>35</v>
      </c>
    </row>
    <row r="8" spans="1:11" s="21" customFormat="1" ht="13.5">
      <c r="A8" s="1" t="s">
        <v>90</v>
      </c>
      <c r="B8" s="29">
        <v>27</v>
      </c>
      <c r="C8" s="40">
        <v>25</v>
      </c>
      <c r="D8" s="41">
        <v>0</v>
      </c>
      <c r="E8" s="41">
        <v>7</v>
      </c>
      <c r="F8" s="30">
        <v>9</v>
      </c>
      <c r="G8" s="40">
        <v>27</v>
      </c>
      <c r="H8" s="30">
        <v>11</v>
      </c>
      <c r="I8" s="40">
        <v>19</v>
      </c>
      <c r="J8" s="30">
        <v>6</v>
      </c>
      <c r="K8" s="29">
        <v>21</v>
      </c>
    </row>
    <row r="9" spans="1:11" s="21" customFormat="1" ht="13.5">
      <c r="A9" s="1" t="s">
        <v>91</v>
      </c>
      <c r="B9" s="29">
        <v>60</v>
      </c>
      <c r="C9" s="40">
        <v>32</v>
      </c>
      <c r="D9" s="41">
        <v>3</v>
      </c>
      <c r="E9" s="41">
        <v>18</v>
      </c>
      <c r="F9" s="30">
        <v>3</v>
      </c>
      <c r="G9" s="40">
        <v>33</v>
      </c>
      <c r="H9" s="30">
        <v>18</v>
      </c>
      <c r="I9" s="40">
        <v>46</v>
      </c>
      <c r="J9" s="30">
        <v>4</v>
      </c>
      <c r="K9" s="29">
        <v>44</v>
      </c>
    </row>
    <row r="10" spans="1:11" s="21" customFormat="1" ht="13.5">
      <c r="A10" s="1" t="s">
        <v>92</v>
      </c>
      <c r="B10" s="29">
        <v>33</v>
      </c>
      <c r="C10" s="40">
        <v>30</v>
      </c>
      <c r="D10" s="41">
        <v>6</v>
      </c>
      <c r="E10" s="41">
        <v>11</v>
      </c>
      <c r="F10" s="30">
        <v>6</v>
      </c>
      <c r="G10" s="40">
        <v>29</v>
      </c>
      <c r="H10" s="30">
        <v>22</v>
      </c>
      <c r="I10" s="40">
        <v>30</v>
      </c>
      <c r="J10" s="30">
        <v>1</v>
      </c>
      <c r="K10" s="29">
        <v>43</v>
      </c>
    </row>
    <row r="11" spans="1:11" s="21" customFormat="1" ht="13.5">
      <c r="A11" s="1" t="s">
        <v>93</v>
      </c>
      <c r="B11" s="29">
        <v>27</v>
      </c>
      <c r="C11" s="40">
        <v>12</v>
      </c>
      <c r="D11" s="41">
        <v>2</v>
      </c>
      <c r="E11" s="41">
        <v>6</v>
      </c>
      <c r="F11" s="30">
        <v>3</v>
      </c>
      <c r="G11" s="40">
        <v>13</v>
      </c>
      <c r="H11" s="30">
        <v>7</v>
      </c>
      <c r="I11" s="40">
        <v>25</v>
      </c>
      <c r="J11" s="30">
        <v>1</v>
      </c>
      <c r="K11" s="29">
        <v>12</v>
      </c>
    </row>
    <row r="12" spans="1:11" s="21" customFormat="1" ht="13.5">
      <c r="A12" s="1" t="s">
        <v>94</v>
      </c>
      <c r="B12" s="29">
        <v>18</v>
      </c>
      <c r="C12" s="40">
        <v>23</v>
      </c>
      <c r="D12" s="41">
        <v>2</v>
      </c>
      <c r="E12" s="41">
        <v>7</v>
      </c>
      <c r="F12" s="30">
        <v>8</v>
      </c>
      <c r="G12" s="40">
        <v>21</v>
      </c>
      <c r="H12" s="30">
        <v>16</v>
      </c>
      <c r="I12" s="40">
        <v>17</v>
      </c>
      <c r="J12" s="30">
        <v>4</v>
      </c>
      <c r="K12" s="29">
        <v>35</v>
      </c>
    </row>
    <row r="13" spans="1:11" s="21" customFormat="1" ht="13.5">
      <c r="A13" s="1" t="s">
        <v>95</v>
      </c>
      <c r="B13" s="29">
        <v>2</v>
      </c>
      <c r="C13" s="40">
        <v>0</v>
      </c>
      <c r="D13" s="41">
        <v>0</v>
      </c>
      <c r="E13" s="41">
        <v>0</v>
      </c>
      <c r="F13" s="30">
        <v>1</v>
      </c>
      <c r="G13" s="40">
        <v>0</v>
      </c>
      <c r="H13" s="30">
        <v>1</v>
      </c>
      <c r="I13" s="40">
        <v>1</v>
      </c>
      <c r="J13" s="30">
        <v>1</v>
      </c>
      <c r="K13" s="29">
        <v>1</v>
      </c>
    </row>
    <row r="14" spans="1:11" s="21" customFormat="1" ht="13.5">
      <c r="A14" s="1" t="s">
        <v>96</v>
      </c>
      <c r="B14" s="29">
        <v>71</v>
      </c>
      <c r="C14" s="40">
        <v>27</v>
      </c>
      <c r="D14" s="41">
        <v>4</v>
      </c>
      <c r="E14" s="41">
        <v>23</v>
      </c>
      <c r="F14" s="30">
        <v>4</v>
      </c>
      <c r="G14" s="40">
        <v>33</v>
      </c>
      <c r="H14" s="30">
        <v>21</v>
      </c>
      <c r="I14" s="40">
        <v>64</v>
      </c>
      <c r="J14" s="30">
        <v>4</v>
      </c>
      <c r="K14" s="29">
        <v>53</v>
      </c>
    </row>
    <row r="15" spans="1:11" s="21" customFormat="1" ht="13.5">
      <c r="A15" s="1" t="s">
        <v>97</v>
      </c>
      <c r="B15" s="29">
        <v>47</v>
      </c>
      <c r="C15" s="40">
        <v>32</v>
      </c>
      <c r="D15" s="41">
        <v>4</v>
      </c>
      <c r="E15" s="41">
        <v>20</v>
      </c>
      <c r="F15" s="30">
        <v>7</v>
      </c>
      <c r="G15" s="40">
        <v>35</v>
      </c>
      <c r="H15" s="30">
        <v>27</v>
      </c>
      <c r="I15" s="40">
        <v>38</v>
      </c>
      <c r="J15" s="30">
        <v>4</v>
      </c>
      <c r="K15" s="29">
        <v>49</v>
      </c>
    </row>
    <row r="16" spans="1:11" s="21" customFormat="1" ht="13.5">
      <c r="A16" s="1" t="s">
        <v>98</v>
      </c>
      <c r="B16" s="29">
        <v>54</v>
      </c>
      <c r="C16" s="40">
        <v>23</v>
      </c>
      <c r="D16" s="41">
        <v>2</v>
      </c>
      <c r="E16" s="41">
        <v>2</v>
      </c>
      <c r="F16" s="30">
        <v>4</v>
      </c>
      <c r="G16" s="40">
        <v>29</v>
      </c>
      <c r="H16" s="30">
        <v>6</v>
      </c>
      <c r="I16" s="40">
        <v>44</v>
      </c>
      <c r="J16" s="30">
        <v>7</v>
      </c>
      <c r="K16" s="29">
        <v>22</v>
      </c>
    </row>
    <row r="17" spans="1:11" s="21" customFormat="1" ht="13.5">
      <c r="A17" s="1" t="s">
        <v>99</v>
      </c>
      <c r="B17" s="29">
        <v>30</v>
      </c>
      <c r="C17" s="40">
        <v>32</v>
      </c>
      <c r="D17" s="41">
        <v>6</v>
      </c>
      <c r="E17" s="41">
        <v>18</v>
      </c>
      <c r="F17" s="30">
        <v>6</v>
      </c>
      <c r="G17" s="40">
        <v>35</v>
      </c>
      <c r="H17" s="30">
        <v>28</v>
      </c>
      <c r="I17" s="40">
        <v>22</v>
      </c>
      <c r="J17" s="30">
        <v>5</v>
      </c>
      <c r="K17" s="29">
        <v>58</v>
      </c>
    </row>
    <row r="18" spans="1:11" s="21" customFormat="1" ht="13.5">
      <c r="A18" s="1" t="s">
        <v>100</v>
      </c>
      <c r="B18" s="29">
        <v>53</v>
      </c>
      <c r="C18" s="40">
        <v>11</v>
      </c>
      <c r="D18" s="41">
        <v>6</v>
      </c>
      <c r="E18" s="41">
        <v>13</v>
      </c>
      <c r="F18" s="30">
        <v>4</v>
      </c>
      <c r="G18" s="40">
        <v>16</v>
      </c>
      <c r="H18" s="30">
        <v>17</v>
      </c>
      <c r="I18" s="40">
        <v>50</v>
      </c>
      <c r="J18" s="30">
        <v>1</v>
      </c>
      <c r="K18" s="29">
        <v>19</v>
      </c>
    </row>
    <row r="19" spans="1:11" s="21" customFormat="1" ht="13.5">
      <c r="A19" s="1" t="s">
        <v>184</v>
      </c>
      <c r="B19" s="29">
        <v>49</v>
      </c>
      <c r="C19" s="40">
        <v>17</v>
      </c>
      <c r="D19" s="41">
        <v>2</v>
      </c>
      <c r="E19" s="41">
        <v>8</v>
      </c>
      <c r="F19" s="30">
        <v>3</v>
      </c>
      <c r="G19" s="40">
        <v>19</v>
      </c>
      <c r="H19" s="30">
        <v>9</v>
      </c>
      <c r="I19" s="40">
        <v>38</v>
      </c>
      <c r="J19" s="30">
        <v>3</v>
      </c>
      <c r="K19" s="29">
        <v>15</v>
      </c>
    </row>
    <row r="20" spans="1:11" s="21" customFormat="1" ht="13.5">
      <c r="A20" s="1" t="s">
        <v>101</v>
      </c>
      <c r="B20" s="29">
        <v>68</v>
      </c>
      <c r="C20" s="40">
        <v>23</v>
      </c>
      <c r="D20" s="41">
        <v>6</v>
      </c>
      <c r="E20" s="41">
        <v>2</v>
      </c>
      <c r="F20" s="30">
        <v>2</v>
      </c>
      <c r="G20" s="40">
        <v>26</v>
      </c>
      <c r="H20" s="30">
        <v>6</v>
      </c>
      <c r="I20" s="40">
        <v>52</v>
      </c>
      <c r="J20" s="30">
        <v>6</v>
      </c>
      <c r="K20" s="29">
        <v>21</v>
      </c>
    </row>
    <row r="21" spans="1:11" s="21" customFormat="1" ht="13.5">
      <c r="A21" s="1" t="s">
        <v>102</v>
      </c>
      <c r="B21" s="29">
        <v>8</v>
      </c>
      <c r="C21" s="40">
        <v>11</v>
      </c>
      <c r="D21" s="41">
        <v>2</v>
      </c>
      <c r="E21" s="41">
        <v>2</v>
      </c>
      <c r="F21" s="30">
        <v>3</v>
      </c>
      <c r="G21" s="40">
        <v>12</v>
      </c>
      <c r="H21" s="30">
        <v>7</v>
      </c>
      <c r="I21" s="40">
        <v>8</v>
      </c>
      <c r="J21" s="30">
        <v>1</v>
      </c>
      <c r="K21" s="29">
        <v>10</v>
      </c>
    </row>
    <row r="22" spans="1:11" s="21" customFormat="1" ht="13.5">
      <c r="A22" s="1" t="s">
        <v>103</v>
      </c>
      <c r="B22" s="29">
        <v>40</v>
      </c>
      <c r="C22" s="40">
        <v>27</v>
      </c>
      <c r="D22" s="41">
        <v>2</v>
      </c>
      <c r="E22" s="41">
        <v>22</v>
      </c>
      <c r="F22" s="30">
        <v>3</v>
      </c>
      <c r="G22" s="40">
        <v>28</v>
      </c>
      <c r="H22" s="30">
        <v>27</v>
      </c>
      <c r="I22" s="40">
        <v>32</v>
      </c>
      <c r="J22" s="30">
        <v>3</v>
      </c>
      <c r="K22" s="29">
        <v>55</v>
      </c>
    </row>
    <row r="23" spans="1:11" s="21" customFormat="1" ht="13.5">
      <c r="A23" s="1" t="s">
        <v>104</v>
      </c>
      <c r="B23" s="29">
        <v>9</v>
      </c>
      <c r="C23" s="40">
        <v>0</v>
      </c>
      <c r="D23" s="41">
        <v>0</v>
      </c>
      <c r="E23" s="41">
        <v>2</v>
      </c>
      <c r="F23" s="30">
        <v>0</v>
      </c>
      <c r="G23" s="40">
        <v>2</v>
      </c>
      <c r="H23" s="30">
        <v>0</v>
      </c>
      <c r="I23" s="40">
        <v>7</v>
      </c>
      <c r="J23" s="30">
        <v>0</v>
      </c>
      <c r="K23" s="29">
        <v>2</v>
      </c>
    </row>
    <row r="24" spans="1:11" s="21" customFormat="1" ht="13.5">
      <c r="A24" s="1" t="s">
        <v>105</v>
      </c>
      <c r="B24" s="29">
        <v>32</v>
      </c>
      <c r="C24" s="40">
        <v>38</v>
      </c>
      <c r="D24" s="41">
        <v>13</v>
      </c>
      <c r="E24" s="41">
        <v>25</v>
      </c>
      <c r="F24" s="30">
        <v>5</v>
      </c>
      <c r="G24" s="40">
        <v>44</v>
      </c>
      <c r="H24" s="30">
        <v>38</v>
      </c>
      <c r="I24" s="40">
        <v>26</v>
      </c>
      <c r="J24" s="30">
        <v>7</v>
      </c>
      <c r="K24" s="29">
        <v>72</v>
      </c>
    </row>
    <row r="25" spans="1:11" s="21" customFormat="1" ht="13.5">
      <c r="A25" s="1" t="s">
        <v>106</v>
      </c>
      <c r="B25" s="29">
        <v>0</v>
      </c>
      <c r="C25" s="40">
        <v>5</v>
      </c>
      <c r="D25" s="41">
        <v>0</v>
      </c>
      <c r="E25" s="41">
        <v>1</v>
      </c>
      <c r="F25" s="30">
        <v>0</v>
      </c>
      <c r="G25" s="40">
        <v>5</v>
      </c>
      <c r="H25" s="30">
        <v>1</v>
      </c>
      <c r="I25" s="40">
        <v>0</v>
      </c>
      <c r="J25" s="30">
        <v>0</v>
      </c>
      <c r="K25" s="29">
        <v>6</v>
      </c>
    </row>
    <row r="26" spans="1:11" s="21" customFormat="1" ht="13.5">
      <c r="A26" s="1" t="s">
        <v>107</v>
      </c>
      <c r="B26" s="29">
        <v>32</v>
      </c>
      <c r="C26" s="40">
        <v>33</v>
      </c>
      <c r="D26" s="41">
        <v>15</v>
      </c>
      <c r="E26" s="41">
        <v>21</v>
      </c>
      <c r="F26" s="30">
        <v>6</v>
      </c>
      <c r="G26" s="40">
        <v>36</v>
      </c>
      <c r="H26" s="30">
        <v>37</v>
      </c>
      <c r="I26" s="40">
        <v>29</v>
      </c>
      <c r="J26" s="30">
        <v>4</v>
      </c>
      <c r="K26" s="29">
        <v>70</v>
      </c>
    </row>
    <row r="27" spans="1:11" s="21" customFormat="1" ht="13.5">
      <c r="A27" s="1" t="s">
        <v>108</v>
      </c>
      <c r="B27" s="29">
        <v>1</v>
      </c>
      <c r="C27" s="40">
        <v>24</v>
      </c>
      <c r="D27" s="41">
        <v>7</v>
      </c>
      <c r="E27" s="41">
        <v>8</v>
      </c>
      <c r="F27" s="30">
        <v>0</v>
      </c>
      <c r="G27" s="40">
        <v>23</v>
      </c>
      <c r="H27" s="30">
        <v>18</v>
      </c>
      <c r="I27" s="40">
        <v>2</v>
      </c>
      <c r="J27" s="30">
        <v>1</v>
      </c>
      <c r="K27" s="29">
        <v>33</v>
      </c>
    </row>
    <row r="28" spans="1:11" s="21" customFormat="1" ht="13.5">
      <c r="A28" s="1" t="s">
        <v>109</v>
      </c>
      <c r="B28" s="29">
        <v>13</v>
      </c>
      <c r="C28" s="40">
        <v>12</v>
      </c>
      <c r="D28" s="41">
        <v>4</v>
      </c>
      <c r="E28" s="41">
        <v>4</v>
      </c>
      <c r="F28" s="30">
        <v>5</v>
      </c>
      <c r="G28" s="40">
        <v>21</v>
      </c>
      <c r="H28" s="30">
        <v>8</v>
      </c>
      <c r="I28" s="40">
        <v>12</v>
      </c>
      <c r="J28" s="30">
        <v>1</v>
      </c>
      <c r="K28" s="29">
        <v>22</v>
      </c>
    </row>
    <row r="29" spans="1:11" s="21" customFormat="1" ht="13.5">
      <c r="A29" s="1" t="s">
        <v>110</v>
      </c>
      <c r="B29" s="29">
        <v>11</v>
      </c>
      <c r="C29" s="40">
        <v>15</v>
      </c>
      <c r="D29" s="41">
        <v>3</v>
      </c>
      <c r="E29" s="41">
        <v>14</v>
      </c>
      <c r="F29" s="30">
        <v>1</v>
      </c>
      <c r="G29" s="40">
        <v>11</v>
      </c>
      <c r="H29" s="30">
        <v>22</v>
      </c>
      <c r="I29" s="40">
        <v>11</v>
      </c>
      <c r="J29" s="30">
        <v>2</v>
      </c>
      <c r="K29" s="29">
        <v>30</v>
      </c>
    </row>
    <row r="30" spans="1:11" s="21" customFormat="1" ht="13.5">
      <c r="A30" s="1" t="s">
        <v>111</v>
      </c>
      <c r="B30" s="29">
        <v>5</v>
      </c>
      <c r="C30" s="40">
        <v>11</v>
      </c>
      <c r="D30" s="41">
        <v>3</v>
      </c>
      <c r="E30" s="41">
        <v>7</v>
      </c>
      <c r="F30" s="30">
        <v>4</v>
      </c>
      <c r="G30" s="40">
        <v>13</v>
      </c>
      <c r="H30" s="30">
        <v>13</v>
      </c>
      <c r="I30" s="40">
        <v>3</v>
      </c>
      <c r="J30" s="30">
        <v>2</v>
      </c>
      <c r="K30" s="29">
        <v>25</v>
      </c>
    </row>
    <row r="31" spans="1:11" s="21" customFormat="1" ht="13.5">
      <c r="A31" s="1" t="s">
        <v>112</v>
      </c>
      <c r="B31" s="29">
        <v>9</v>
      </c>
      <c r="C31" s="40">
        <v>19</v>
      </c>
      <c r="D31" s="41">
        <v>2</v>
      </c>
      <c r="E31" s="41">
        <v>8</v>
      </c>
      <c r="F31" s="30">
        <v>6</v>
      </c>
      <c r="G31" s="40">
        <v>16</v>
      </c>
      <c r="H31" s="30">
        <v>19</v>
      </c>
      <c r="I31" s="40">
        <v>10</v>
      </c>
      <c r="J31" s="30">
        <v>0</v>
      </c>
      <c r="K31" s="29">
        <v>33</v>
      </c>
    </row>
    <row r="32" spans="1:11" s="21" customFormat="1" ht="13.5">
      <c r="A32" s="1" t="s">
        <v>113</v>
      </c>
      <c r="B32" s="29">
        <v>20</v>
      </c>
      <c r="C32" s="40">
        <v>42</v>
      </c>
      <c r="D32" s="41">
        <v>9</v>
      </c>
      <c r="E32" s="41">
        <v>17</v>
      </c>
      <c r="F32" s="30">
        <v>11</v>
      </c>
      <c r="G32" s="40">
        <v>42</v>
      </c>
      <c r="H32" s="30">
        <v>37</v>
      </c>
      <c r="I32" s="40">
        <v>12</v>
      </c>
      <c r="J32" s="30">
        <v>5</v>
      </c>
      <c r="K32" s="29">
        <v>68</v>
      </c>
    </row>
    <row r="33" spans="1:11" s="21" customFormat="1" ht="13.5">
      <c r="A33" s="1" t="s">
        <v>114</v>
      </c>
      <c r="B33" s="29">
        <v>11</v>
      </c>
      <c r="C33" s="40">
        <v>62</v>
      </c>
      <c r="D33" s="41">
        <v>8</v>
      </c>
      <c r="E33" s="41">
        <v>13</v>
      </c>
      <c r="F33" s="30">
        <v>2</v>
      </c>
      <c r="G33" s="40">
        <v>68</v>
      </c>
      <c r="H33" s="30">
        <v>20</v>
      </c>
      <c r="I33" s="40">
        <v>6</v>
      </c>
      <c r="J33" s="30">
        <v>2</v>
      </c>
      <c r="K33" s="29">
        <v>68</v>
      </c>
    </row>
    <row r="34" spans="1:11" s="21" customFormat="1" ht="13.5">
      <c r="A34" s="1" t="s">
        <v>115</v>
      </c>
      <c r="B34" s="29">
        <v>117</v>
      </c>
      <c r="C34" s="40">
        <v>52</v>
      </c>
      <c r="D34" s="41">
        <v>16</v>
      </c>
      <c r="E34" s="41">
        <v>42</v>
      </c>
      <c r="F34" s="30">
        <v>13</v>
      </c>
      <c r="G34" s="40">
        <v>71</v>
      </c>
      <c r="H34" s="30">
        <v>57</v>
      </c>
      <c r="I34" s="40">
        <v>96</v>
      </c>
      <c r="J34" s="30">
        <v>18</v>
      </c>
      <c r="K34" s="29">
        <v>122</v>
      </c>
    </row>
    <row r="35" spans="1:11" s="21" customFormat="1" ht="13.5">
      <c r="A35" s="1" t="s">
        <v>116</v>
      </c>
      <c r="B35" s="29">
        <v>23</v>
      </c>
      <c r="C35" s="40">
        <v>23</v>
      </c>
      <c r="D35" s="41">
        <v>5</v>
      </c>
      <c r="E35" s="41">
        <v>11</v>
      </c>
      <c r="F35" s="30">
        <v>3</v>
      </c>
      <c r="G35" s="40">
        <v>24</v>
      </c>
      <c r="H35" s="30">
        <v>20</v>
      </c>
      <c r="I35" s="40">
        <v>18</v>
      </c>
      <c r="J35" s="30">
        <v>3</v>
      </c>
      <c r="K35" s="29">
        <v>34</v>
      </c>
    </row>
    <row r="36" spans="1:11" s="21" customFormat="1" ht="13.5">
      <c r="A36" s="1" t="s">
        <v>117</v>
      </c>
      <c r="B36" s="29">
        <v>11</v>
      </c>
      <c r="C36" s="40">
        <v>28</v>
      </c>
      <c r="D36" s="41">
        <v>2</v>
      </c>
      <c r="E36" s="41">
        <v>9</v>
      </c>
      <c r="F36" s="30">
        <v>4</v>
      </c>
      <c r="G36" s="40">
        <v>34</v>
      </c>
      <c r="H36" s="30">
        <v>11</v>
      </c>
      <c r="I36" s="40">
        <v>8</v>
      </c>
      <c r="J36" s="30">
        <v>3</v>
      </c>
      <c r="K36" s="29">
        <v>30</v>
      </c>
    </row>
    <row r="37" spans="1:11" s="21" customFormat="1" ht="13.5">
      <c r="A37" s="1" t="s">
        <v>118</v>
      </c>
      <c r="B37" s="29">
        <v>17</v>
      </c>
      <c r="C37" s="40">
        <v>8</v>
      </c>
      <c r="D37" s="41">
        <v>3</v>
      </c>
      <c r="E37" s="41">
        <v>0</v>
      </c>
      <c r="F37" s="30">
        <v>2</v>
      </c>
      <c r="G37" s="40">
        <v>10</v>
      </c>
      <c r="H37" s="30">
        <v>4</v>
      </c>
      <c r="I37" s="40">
        <v>12</v>
      </c>
      <c r="J37" s="30">
        <v>10</v>
      </c>
      <c r="K37" s="29">
        <v>12</v>
      </c>
    </row>
    <row r="38" spans="1:11" s="21" customFormat="1" ht="13.5">
      <c r="A38" s="1" t="s">
        <v>87</v>
      </c>
      <c r="B38" s="29">
        <v>156</v>
      </c>
      <c r="C38" s="40">
        <v>57</v>
      </c>
      <c r="D38" s="41">
        <v>21</v>
      </c>
      <c r="E38" s="41">
        <v>70</v>
      </c>
      <c r="F38" s="30">
        <v>37</v>
      </c>
      <c r="G38" s="40">
        <v>67</v>
      </c>
      <c r="H38" s="30">
        <v>107</v>
      </c>
      <c r="I38" s="40">
        <v>135</v>
      </c>
      <c r="J38" s="30">
        <v>7</v>
      </c>
      <c r="K38" s="29">
        <v>158</v>
      </c>
    </row>
    <row r="39" spans="1:11" ht="13.5">
      <c r="A39" s="9" t="s">
        <v>0</v>
      </c>
      <c r="B39" s="25">
        <f aca="true" t="shared" si="0" ref="B39:K39">SUM(B6:B38)</f>
        <v>1072</v>
      </c>
      <c r="C39" s="25">
        <f t="shared" si="0"/>
        <v>780</v>
      </c>
      <c r="D39" s="25">
        <f t="shared" si="0"/>
        <v>164</v>
      </c>
      <c r="E39" s="25">
        <f t="shared" si="0"/>
        <v>423</v>
      </c>
      <c r="F39" s="25">
        <f t="shared" si="0"/>
        <v>173</v>
      </c>
      <c r="G39" s="25">
        <f t="shared" si="0"/>
        <v>876</v>
      </c>
      <c r="H39" s="25">
        <f t="shared" si="0"/>
        <v>651</v>
      </c>
      <c r="I39" s="25">
        <f t="shared" si="0"/>
        <v>885</v>
      </c>
      <c r="J39" s="25">
        <v>121</v>
      </c>
      <c r="K39" s="25">
        <f t="shared" si="0"/>
        <v>1281</v>
      </c>
    </row>
    <row r="40" spans="1:12" ht="13.5">
      <c r="A40" s="43"/>
      <c r="B40" s="70"/>
      <c r="C40" s="70"/>
      <c r="D40" s="70"/>
      <c r="E40" s="70"/>
      <c r="F40" s="70"/>
      <c r="G40" s="70"/>
      <c r="H40" s="70"/>
      <c r="I40" s="70"/>
      <c r="J40" s="70"/>
      <c r="K40" s="70"/>
      <c r="L40" s="70"/>
    </row>
  </sheetData>
  <sheetProtection selectLockedCells="1"/>
  <mergeCells count="6">
    <mergeCell ref="B1:F1"/>
    <mergeCell ref="B2:F2"/>
    <mergeCell ref="G1:H1"/>
    <mergeCell ref="G2:H2"/>
    <mergeCell ref="I1:K1"/>
    <mergeCell ref="I2:K2"/>
  </mergeCells>
  <printOptions horizontalCentered="1"/>
  <pageMargins left="0.5" right="0.5" top="1.5" bottom="0.5" header="1" footer="0.35"/>
  <pageSetup horizontalDpi="600" verticalDpi="600" orientation="portrait" pageOrder="overThenDown" r:id="rId1"/>
  <headerFooter alignWithMargins="0">
    <oddHeader>&amp;C&amp;"Helv,Bold"LATAH COUNTY RESULTS
PRIMARY ELECTION    MAY 20, 2014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39"/>
  <sheetViews>
    <sheetView zoomScale="205" zoomScaleNormal="205" zoomScaleSheetLayoutView="100" zoomScalePageLayoutView="0" workbookViewId="0" topLeftCell="A1">
      <pane xSplit="1" ySplit="5" topLeftCell="B38" activePane="bottomRight" state="frozen"/>
      <selection pane="topLeft" activeCell="A1" sqref="A1"/>
      <selection pane="topRight" activeCell="B1" sqref="B1"/>
      <selection pane="bottomLeft" activeCell="A6" sqref="A6"/>
      <selection pane="bottomRight" activeCell="I39" sqref="I39"/>
    </sheetView>
  </sheetViews>
  <sheetFormatPr defaultColWidth="9.140625" defaultRowHeight="12.75"/>
  <cols>
    <col min="1" max="1" width="11.140625" style="24" bestFit="1" customWidth="1"/>
    <col min="2" max="9" width="7.7109375" style="16" customWidth="1"/>
    <col min="10" max="12" width="9.7109375" style="16" customWidth="1"/>
    <col min="13" max="16384" width="9.140625" style="16" customWidth="1"/>
  </cols>
  <sheetData>
    <row r="1" spans="1:9" ht="13.5">
      <c r="A1" s="32"/>
      <c r="B1" s="147" t="s">
        <v>7</v>
      </c>
      <c r="C1" s="147"/>
      <c r="D1" s="147"/>
      <c r="E1" s="137" t="s">
        <v>8</v>
      </c>
      <c r="F1" s="137"/>
      <c r="G1" s="137"/>
      <c r="H1" s="137"/>
      <c r="I1" s="137"/>
    </row>
    <row r="2" spans="1:9" ht="13.5">
      <c r="A2" s="35"/>
      <c r="B2" s="148" t="s">
        <v>12</v>
      </c>
      <c r="C2" s="148"/>
      <c r="D2" s="148"/>
      <c r="E2" s="148" t="s">
        <v>13</v>
      </c>
      <c r="F2" s="148"/>
      <c r="G2" s="148"/>
      <c r="H2" s="148"/>
      <c r="I2" s="148"/>
    </row>
    <row r="3" spans="1:9" ht="13.5">
      <c r="A3" s="36"/>
      <c r="B3" s="2" t="s">
        <v>3</v>
      </c>
      <c r="C3" s="3" t="s">
        <v>4</v>
      </c>
      <c r="D3" s="3" t="s">
        <v>4</v>
      </c>
      <c r="E3" s="3" t="s">
        <v>3</v>
      </c>
      <c r="F3" s="3" t="s">
        <v>4</v>
      </c>
      <c r="G3" s="3" t="s">
        <v>4</v>
      </c>
      <c r="H3" s="3" t="s">
        <v>4</v>
      </c>
      <c r="I3" s="3" t="s">
        <v>4</v>
      </c>
    </row>
    <row r="4" spans="1:9" ht="75" customHeight="1" thickBot="1">
      <c r="A4" s="37" t="s">
        <v>16</v>
      </c>
      <c r="B4" s="5" t="s">
        <v>71</v>
      </c>
      <c r="C4" s="5" t="s">
        <v>72</v>
      </c>
      <c r="D4" s="5" t="s">
        <v>48</v>
      </c>
      <c r="E4" s="5" t="s">
        <v>73</v>
      </c>
      <c r="F4" s="5" t="s">
        <v>74</v>
      </c>
      <c r="G4" s="5" t="s">
        <v>75</v>
      </c>
      <c r="H4" s="5" t="s">
        <v>76</v>
      </c>
      <c r="I4" s="5" t="s">
        <v>77</v>
      </c>
    </row>
    <row r="5" spans="1:9" ht="14.25" thickBot="1">
      <c r="A5" s="18"/>
      <c r="B5" s="19"/>
      <c r="C5" s="19"/>
      <c r="D5" s="19"/>
      <c r="E5" s="19"/>
      <c r="F5" s="19"/>
      <c r="G5" s="19"/>
      <c r="H5" s="19"/>
      <c r="I5" s="20"/>
    </row>
    <row r="6" spans="1:9" ht="13.5">
      <c r="A6" s="1" t="s">
        <v>88</v>
      </c>
      <c r="B6" s="29">
        <v>3</v>
      </c>
      <c r="C6" s="40">
        <v>1</v>
      </c>
      <c r="D6" s="30">
        <v>2</v>
      </c>
      <c r="E6" s="29">
        <v>3</v>
      </c>
      <c r="F6" s="40">
        <v>0</v>
      </c>
      <c r="G6" s="41">
        <v>0</v>
      </c>
      <c r="H6" s="41">
        <v>1</v>
      </c>
      <c r="I6" s="30">
        <v>1</v>
      </c>
    </row>
    <row r="7" spans="1:9" ht="13.5">
      <c r="A7" s="1" t="s">
        <v>89</v>
      </c>
      <c r="B7" s="29">
        <v>15</v>
      </c>
      <c r="C7" s="40">
        <v>25</v>
      </c>
      <c r="D7" s="30">
        <v>23</v>
      </c>
      <c r="E7" s="29">
        <v>16</v>
      </c>
      <c r="F7" s="40">
        <v>22</v>
      </c>
      <c r="G7" s="41">
        <v>8</v>
      </c>
      <c r="H7" s="41">
        <v>9</v>
      </c>
      <c r="I7" s="30">
        <v>8</v>
      </c>
    </row>
    <row r="8" spans="1:9" ht="13.5">
      <c r="A8" s="1" t="s">
        <v>90</v>
      </c>
      <c r="B8" s="29">
        <v>24</v>
      </c>
      <c r="C8" s="40">
        <v>30</v>
      </c>
      <c r="D8" s="30">
        <v>13</v>
      </c>
      <c r="E8" s="29">
        <v>26</v>
      </c>
      <c r="F8" s="40">
        <v>20</v>
      </c>
      <c r="G8" s="41">
        <v>3</v>
      </c>
      <c r="H8" s="41">
        <v>7</v>
      </c>
      <c r="I8" s="30">
        <v>6</v>
      </c>
    </row>
    <row r="9" spans="1:9" ht="13.5">
      <c r="A9" s="1" t="s">
        <v>91</v>
      </c>
      <c r="B9" s="29">
        <v>57</v>
      </c>
      <c r="C9" s="40">
        <v>36</v>
      </c>
      <c r="D9" s="30">
        <v>24</v>
      </c>
      <c r="E9" s="29">
        <v>61</v>
      </c>
      <c r="F9" s="40">
        <v>35</v>
      </c>
      <c r="G9" s="41">
        <v>6</v>
      </c>
      <c r="H9" s="41">
        <v>5</v>
      </c>
      <c r="I9" s="30">
        <v>8</v>
      </c>
    </row>
    <row r="10" spans="1:9" ht="13.5">
      <c r="A10" s="1" t="s">
        <v>92</v>
      </c>
      <c r="B10" s="29">
        <v>32</v>
      </c>
      <c r="C10" s="40">
        <v>29</v>
      </c>
      <c r="D10" s="30">
        <v>26</v>
      </c>
      <c r="E10" s="29">
        <v>35</v>
      </c>
      <c r="F10" s="40">
        <v>23</v>
      </c>
      <c r="G10" s="41">
        <v>5</v>
      </c>
      <c r="H10" s="41">
        <v>14</v>
      </c>
      <c r="I10" s="30">
        <v>10</v>
      </c>
    </row>
    <row r="11" spans="1:9" ht="13.5">
      <c r="A11" s="1" t="s">
        <v>93</v>
      </c>
      <c r="B11" s="29">
        <v>23</v>
      </c>
      <c r="C11" s="40">
        <v>10</v>
      </c>
      <c r="D11" s="30">
        <v>12</v>
      </c>
      <c r="E11" s="29">
        <v>28</v>
      </c>
      <c r="F11" s="40">
        <v>7</v>
      </c>
      <c r="G11" s="41">
        <v>1</v>
      </c>
      <c r="H11" s="41">
        <v>4</v>
      </c>
      <c r="I11" s="30">
        <v>7</v>
      </c>
    </row>
    <row r="12" spans="1:9" ht="13.5">
      <c r="A12" s="1" t="s">
        <v>94</v>
      </c>
      <c r="B12" s="29">
        <v>18</v>
      </c>
      <c r="C12" s="40">
        <v>27</v>
      </c>
      <c r="D12" s="30">
        <v>19</v>
      </c>
      <c r="E12" s="29">
        <v>19</v>
      </c>
      <c r="F12" s="40">
        <v>17</v>
      </c>
      <c r="G12" s="41">
        <v>7</v>
      </c>
      <c r="H12" s="41">
        <v>7</v>
      </c>
      <c r="I12" s="30">
        <v>13</v>
      </c>
    </row>
    <row r="13" spans="1:9" ht="13.5">
      <c r="A13" s="1" t="s">
        <v>95</v>
      </c>
      <c r="B13" s="29">
        <v>2</v>
      </c>
      <c r="C13" s="40">
        <v>0</v>
      </c>
      <c r="D13" s="30">
        <v>1</v>
      </c>
      <c r="E13" s="29">
        <v>2</v>
      </c>
      <c r="F13" s="40">
        <v>0</v>
      </c>
      <c r="G13" s="41">
        <v>0</v>
      </c>
      <c r="H13" s="41">
        <v>0</v>
      </c>
      <c r="I13" s="30">
        <v>0</v>
      </c>
    </row>
    <row r="14" spans="1:9" ht="13.5">
      <c r="A14" s="1" t="s">
        <v>96</v>
      </c>
      <c r="B14" s="29">
        <v>65</v>
      </c>
      <c r="C14" s="40">
        <v>30</v>
      </c>
      <c r="D14" s="30">
        <v>32</v>
      </c>
      <c r="E14" s="29">
        <v>77</v>
      </c>
      <c r="F14" s="40">
        <v>20</v>
      </c>
      <c r="G14" s="41">
        <v>17</v>
      </c>
      <c r="H14" s="41">
        <v>5</v>
      </c>
      <c r="I14" s="30">
        <v>17</v>
      </c>
    </row>
    <row r="15" spans="1:9" ht="13.5">
      <c r="A15" s="1" t="s">
        <v>97</v>
      </c>
      <c r="B15" s="29">
        <v>45</v>
      </c>
      <c r="C15" s="40">
        <v>37</v>
      </c>
      <c r="D15" s="30">
        <v>27</v>
      </c>
      <c r="E15" s="29">
        <v>50</v>
      </c>
      <c r="F15" s="40">
        <v>31</v>
      </c>
      <c r="G15" s="41">
        <v>6</v>
      </c>
      <c r="H15" s="41">
        <v>10</v>
      </c>
      <c r="I15" s="30">
        <v>14</v>
      </c>
    </row>
    <row r="16" spans="1:9" ht="13.5">
      <c r="A16" s="1" t="s">
        <v>98</v>
      </c>
      <c r="B16" s="29">
        <v>54</v>
      </c>
      <c r="C16" s="40">
        <v>23</v>
      </c>
      <c r="D16" s="30">
        <v>14</v>
      </c>
      <c r="E16" s="29">
        <v>60</v>
      </c>
      <c r="F16" s="40">
        <v>16</v>
      </c>
      <c r="G16" s="41">
        <v>3</v>
      </c>
      <c r="H16" s="41">
        <v>5</v>
      </c>
      <c r="I16" s="30">
        <v>7</v>
      </c>
    </row>
    <row r="17" spans="1:9" ht="13.5">
      <c r="A17" s="1" t="s">
        <v>99</v>
      </c>
      <c r="B17" s="29">
        <v>27</v>
      </c>
      <c r="C17" s="40">
        <v>29</v>
      </c>
      <c r="D17" s="30">
        <v>37</v>
      </c>
      <c r="E17" s="29">
        <v>30</v>
      </c>
      <c r="F17" s="40">
        <v>25</v>
      </c>
      <c r="G17" s="41">
        <v>9</v>
      </c>
      <c r="H17" s="41">
        <v>15</v>
      </c>
      <c r="I17" s="30">
        <v>11</v>
      </c>
    </row>
    <row r="18" spans="1:9" ht="13.5">
      <c r="A18" s="1" t="s">
        <v>100</v>
      </c>
      <c r="B18" s="29">
        <v>50</v>
      </c>
      <c r="C18" s="40">
        <v>22</v>
      </c>
      <c r="D18" s="30">
        <v>16</v>
      </c>
      <c r="E18" s="29">
        <v>59</v>
      </c>
      <c r="F18" s="40">
        <v>7</v>
      </c>
      <c r="G18" s="41">
        <v>5</v>
      </c>
      <c r="H18" s="41">
        <v>8</v>
      </c>
      <c r="I18" s="30">
        <v>10</v>
      </c>
    </row>
    <row r="19" spans="1:9" ht="13.5">
      <c r="A19" s="1" t="s">
        <v>184</v>
      </c>
      <c r="B19" s="29">
        <v>44</v>
      </c>
      <c r="C19" s="40">
        <v>19</v>
      </c>
      <c r="D19" s="30">
        <v>13</v>
      </c>
      <c r="E19" s="29">
        <v>53</v>
      </c>
      <c r="F19" s="40">
        <v>12</v>
      </c>
      <c r="G19" s="41">
        <v>2</v>
      </c>
      <c r="H19" s="41">
        <v>6</v>
      </c>
      <c r="I19" s="30">
        <v>8</v>
      </c>
    </row>
    <row r="20" spans="1:9" ht="13.5">
      <c r="A20" s="1" t="s">
        <v>101</v>
      </c>
      <c r="B20" s="29">
        <v>60</v>
      </c>
      <c r="C20" s="40">
        <v>23</v>
      </c>
      <c r="D20" s="30">
        <v>9</v>
      </c>
      <c r="E20" s="29">
        <v>71</v>
      </c>
      <c r="F20" s="40">
        <v>23</v>
      </c>
      <c r="G20" s="41">
        <v>1</v>
      </c>
      <c r="H20" s="41">
        <v>4</v>
      </c>
      <c r="I20" s="30">
        <v>3</v>
      </c>
    </row>
    <row r="21" spans="1:9" ht="13.5">
      <c r="A21" s="1" t="s">
        <v>102</v>
      </c>
      <c r="B21" s="29">
        <v>8</v>
      </c>
      <c r="C21" s="40">
        <v>9</v>
      </c>
      <c r="D21" s="30">
        <v>10</v>
      </c>
      <c r="E21" s="29">
        <v>8</v>
      </c>
      <c r="F21" s="40">
        <v>11</v>
      </c>
      <c r="G21" s="41">
        <v>0</v>
      </c>
      <c r="H21" s="41">
        <v>1</v>
      </c>
      <c r="I21" s="30">
        <v>6</v>
      </c>
    </row>
    <row r="22" spans="1:9" ht="13.5">
      <c r="A22" s="1" t="s">
        <v>103</v>
      </c>
      <c r="B22" s="29">
        <v>39</v>
      </c>
      <c r="C22" s="40">
        <v>33</v>
      </c>
      <c r="D22" s="30">
        <v>29</v>
      </c>
      <c r="E22" s="29">
        <v>43</v>
      </c>
      <c r="F22" s="40">
        <v>30</v>
      </c>
      <c r="G22" s="41">
        <v>8</v>
      </c>
      <c r="H22" s="41">
        <v>9</v>
      </c>
      <c r="I22" s="30">
        <v>10</v>
      </c>
    </row>
    <row r="23" spans="1:9" ht="13.5">
      <c r="A23" s="1" t="s">
        <v>104</v>
      </c>
      <c r="B23" s="29">
        <v>8</v>
      </c>
      <c r="C23" s="40">
        <v>4</v>
      </c>
      <c r="D23" s="30">
        <v>0</v>
      </c>
      <c r="E23" s="29">
        <v>8</v>
      </c>
      <c r="F23" s="40">
        <v>2</v>
      </c>
      <c r="G23" s="41">
        <v>2</v>
      </c>
      <c r="H23" s="41">
        <v>0</v>
      </c>
      <c r="I23" s="30">
        <v>0</v>
      </c>
    </row>
    <row r="24" spans="1:9" ht="13.5">
      <c r="A24" s="1" t="s">
        <v>105</v>
      </c>
      <c r="B24" s="29">
        <v>29</v>
      </c>
      <c r="C24" s="40">
        <v>41</v>
      </c>
      <c r="D24" s="30">
        <v>49</v>
      </c>
      <c r="E24" s="29">
        <v>34</v>
      </c>
      <c r="F24" s="40">
        <v>21</v>
      </c>
      <c r="G24" s="41">
        <v>25</v>
      </c>
      <c r="H24" s="41">
        <v>23</v>
      </c>
      <c r="I24" s="30">
        <v>17</v>
      </c>
    </row>
    <row r="25" spans="1:9" ht="13.5">
      <c r="A25" s="1" t="s">
        <v>106</v>
      </c>
      <c r="B25" s="29">
        <v>0</v>
      </c>
      <c r="C25" s="40">
        <v>4</v>
      </c>
      <c r="D25" s="30">
        <v>1</v>
      </c>
      <c r="E25" s="29">
        <v>0</v>
      </c>
      <c r="F25" s="40">
        <v>2</v>
      </c>
      <c r="G25" s="41">
        <v>1</v>
      </c>
      <c r="H25" s="41">
        <v>3</v>
      </c>
      <c r="I25" s="30">
        <v>0</v>
      </c>
    </row>
    <row r="26" spans="1:9" ht="13.5">
      <c r="A26" s="1" t="s">
        <v>107</v>
      </c>
      <c r="B26" s="29">
        <v>32</v>
      </c>
      <c r="C26" s="40">
        <v>31</v>
      </c>
      <c r="D26" s="30">
        <v>46</v>
      </c>
      <c r="E26" s="29">
        <v>37</v>
      </c>
      <c r="F26" s="40">
        <v>17</v>
      </c>
      <c r="G26" s="41">
        <v>18</v>
      </c>
      <c r="H26" s="41">
        <v>17</v>
      </c>
      <c r="I26" s="30">
        <v>19</v>
      </c>
    </row>
    <row r="27" spans="1:9" ht="13.5">
      <c r="A27" s="1" t="s">
        <v>108</v>
      </c>
      <c r="B27" s="29">
        <v>1</v>
      </c>
      <c r="C27" s="40">
        <v>25</v>
      </c>
      <c r="D27" s="30">
        <v>17</v>
      </c>
      <c r="E27" s="29">
        <v>3</v>
      </c>
      <c r="F27" s="40">
        <v>15</v>
      </c>
      <c r="G27" s="41">
        <v>8</v>
      </c>
      <c r="H27" s="41">
        <v>12</v>
      </c>
      <c r="I27" s="30">
        <v>5</v>
      </c>
    </row>
    <row r="28" spans="1:9" ht="13.5">
      <c r="A28" s="1" t="s">
        <v>109</v>
      </c>
      <c r="B28" s="29">
        <v>12</v>
      </c>
      <c r="C28" s="40">
        <v>19</v>
      </c>
      <c r="D28" s="30">
        <v>11</v>
      </c>
      <c r="E28" s="29">
        <v>13</v>
      </c>
      <c r="F28" s="40">
        <v>7</v>
      </c>
      <c r="G28" s="41">
        <v>2</v>
      </c>
      <c r="H28" s="41">
        <v>6</v>
      </c>
      <c r="I28" s="30">
        <v>11</v>
      </c>
    </row>
    <row r="29" spans="1:9" ht="13.5">
      <c r="A29" s="1" t="s">
        <v>110</v>
      </c>
      <c r="B29" s="29">
        <v>11</v>
      </c>
      <c r="C29" s="40">
        <v>15</v>
      </c>
      <c r="D29" s="30">
        <v>19</v>
      </c>
      <c r="E29" s="29">
        <v>14</v>
      </c>
      <c r="F29" s="40">
        <v>9</v>
      </c>
      <c r="G29" s="41">
        <v>2</v>
      </c>
      <c r="H29" s="41">
        <v>6</v>
      </c>
      <c r="I29" s="30">
        <v>14</v>
      </c>
    </row>
    <row r="30" spans="1:9" ht="13.5">
      <c r="A30" s="1" t="s">
        <v>111</v>
      </c>
      <c r="B30" s="29">
        <v>5</v>
      </c>
      <c r="C30" s="40">
        <v>14</v>
      </c>
      <c r="D30" s="30">
        <v>12</v>
      </c>
      <c r="E30" s="29">
        <v>5</v>
      </c>
      <c r="F30" s="40">
        <v>7</v>
      </c>
      <c r="G30" s="41">
        <v>5</v>
      </c>
      <c r="H30" s="41">
        <v>7</v>
      </c>
      <c r="I30" s="30">
        <v>6</v>
      </c>
    </row>
    <row r="31" spans="1:9" ht="13.5">
      <c r="A31" s="1" t="s">
        <v>112</v>
      </c>
      <c r="B31" s="29">
        <v>9</v>
      </c>
      <c r="C31" s="40">
        <v>18</v>
      </c>
      <c r="D31" s="30">
        <v>19</v>
      </c>
      <c r="E31" s="29">
        <v>9</v>
      </c>
      <c r="F31" s="40">
        <v>18</v>
      </c>
      <c r="G31" s="41">
        <v>8</v>
      </c>
      <c r="H31" s="41">
        <v>4</v>
      </c>
      <c r="I31" s="30">
        <v>7</v>
      </c>
    </row>
    <row r="32" spans="1:9" ht="13.5">
      <c r="A32" s="1" t="s">
        <v>113</v>
      </c>
      <c r="B32" s="29">
        <v>19</v>
      </c>
      <c r="C32" s="40">
        <v>42</v>
      </c>
      <c r="D32" s="30">
        <v>36</v>
      </c>
      <c r="E32" s="29">
        <v>21</v>
      </c>
      <c r="F32" s="40">
        <v>24</v>
      </c>
      <c r="G32" s="41">
        <v>10</v>
      </c>
      <c r="H32" s="41">
        <v>18</v>
      </c>
      <c r="I32" s="30">
        <v>28</v>
      </c>
    </row>
    <row r="33" spans="1:9" ht="13.5">
      <c r="A33" s="1" t="s">
        <v>114</v>
      </c>
      <c r="B33" s="29">
        <v>10</v>
      </c>
      <c r="C33" s="40">
        <v>69</v>
      </c>
      <c r="D33" s="30">
        <v>21</v>
      </c>
      <c r="E33" s="29">
        <v>10</v>
      </c>
      <c r="F33" s="40">
        <v>53</v>
      </c>
      <c r="G33" s="41">
        <v>10</v>
      </c>
      <c r="H33" s="41">
        <v>10</v>
      </c>
      <c r="I33" s="30">
        <v>13</v>
      </c>
    </row>
    <row r="34" spans="1:9" ht="13.5">
      <c r="A34" s="1" t="s">
        <v>115</v>
      </c>
      <c r="B34" s="29">
        <v>107</v>
      </c>
      <c r="C34" s="40">
        <v>67</v>
      </c>
      <c r="D34" s="30">
        <v>66</v>
      </c>
      <c r="E34" s="29">
        <v>119</v>
      </c>
      <c r="F34" s="40">
        <v>48</v>
      </c>
      <c r="G34" s="41">
        <v>18</v>
      </c>
      <c r="H34" s="41">
        <v>22</v>
      </c>
      <c r="I34" s="30">
        <v>32</v>
      </c>
    </row>
    <row r="35" spans="1:9" ht="13.5">
      <c r="A35" s="1" t="s">
        <v>116</v>
      </c>
      <c r="B35" s="29">
        <v>22</v>
      </c>
      <c r="C35" s="40">
        <v>24</v>
      </c>
      <c r="D35" s="30">
        <v>21</v>
      </c>
      <c r="E35" s="29">
        <v>23</v>
      </c>
      <c r="F35" s="40">
        <v>12</v>
      </c>
      <c r="G35" s="41">
        <v>4</v>
      </c>
      <c r="H35" s="41">
        <v>9</v>
      </c>
      <c r="I35" s="30">
        <v>16</v>
      </c>
    </row>
    <row r="36" spans="1:9" ht="13.5">
      <c r="A36" s="1" t="s">
        <v>117</v>
      </c>
      <c r="B36" s="29">
        <v>12</v>
      </c>
      <c r="C36" s="40">
        <v>38</v>
      </c>
      <c r="D36" s="30">
        <v>6</v>
      </c>
      <c r="E36" s="29">
        <v>13</v>
      </c>
      <c r="F36" s="40">
        <v>25</v>
      </c>
      <c r="G36" s="41">
        <v>4</v>
      </c>
      <c r="H36" s="41">
        <v>10</v>
      </c>
      <c r="I36" s="30">
        <v>5</v>
      </c>
    </row>
    <row r="37" spans="1:9" ht="13.5">
      <c r="A37" s="1" t="s">
        <v>118</v>
      </c>
      <c r="B37" s="29">
        <v>17</v>
      </c>
      <c r="C37" s="40">
        <v>10</v>
      </c>
      <c r="D37" s="30">
        <v>4</v>
      </c>
      <c r="E37" s="29">
        <v>17</v>
      </c>
      <c r="F37" s="40">
        <v>1</v>
      </c>
      <c r="G37" s="41">
        <v>3</v>
      </c>
      <c r="H37" s="41">
        <v>2</v>
      </c>
      <c r="I37" s="30">
        <v>6</v>
      </c>
    </row>
    <row r="38" spans="1:9" ht="13.5">
      <c r="A38" s="1" t="s">
        <v>87</v>
      </c>
      <c r="B38" s="29">
        <v>152</v>
      </c>
      <c r="C38" s="40">
        <v>63</v>
      </c>
      <c r="D38" s="30">
        <v>130</v>
      </c>
      <c r="E38" s="29">
        <v>158</v>
      </c>
      <c r="F38" s="40">
        <v>33</v>
      </c>
      <c r="G38" s="41">
        <v>46</v>
      </c>
      <c r="H38" s="41">
        <v>26</v>
      </c>
      <c r="I38" s="30">
        <v>66</v>
      </c>
    </row>
    <row r="39" spans="1:9" ht="13.5">
      <c r="A39" s="9" t="s">
        <v>0</v>
      </c>
      <c r="B39" s="25">
        <f aca="true" t="shared" si="0" ref="B39:I39">SUM(B6:B38)</f>
        <v>1012</v>
      </c>
      <c r="C39" s="25">
        <f t="shared" si="0"/>
        <v>867</v>
      </c>
      <c r="D39" s="25">
        <f t="shared" si="0"/>
        <v>765</v>
      </c>
      <c r="E39" s="25">
        <f t="shared" si="0"/>
        <v>1125</v>
      </c>
      <c r="F39" s="25">
        <f t="shared" si="0"/>
        <v>593</v>
      </c>
      <c r="G39" s="25">
        <f t="shared" si="0"/>
        <v>247</v>
      </c>
      <c r="H39" s="25">
        <f t="shared" si="0"/>
        <v>285</v>
      </c>
      <c r="I39" s="25">
        <f t="shared" si="0"/>
        <v>384</v>
      </c>
    </row>
  </sheetData>
  <sheetProtection selectLockedCells="1"/>
  <mergeCells count="4">
    <mergeCell ref="B1:D1"/>
    <mergeCell ref="E1:I1"/>
    <mergeCell ref="B2:D2"/>
    <mergeCell ref="E2:I2"/>
  </mergeCells>
  <printOptions horizontalCentered="1"/>
  <pageMargins left="0.5" right="0.5" top="1.5" bottom="0.5" header="1" footer="0.35"/>
  <pageSetup horizontalDpi="600" verticalDpi="600" orientation="portrait" pageOrder="overThenDown" r:id="rId1"/>
  <headerFooter alignWithMargins="0">
    <oddHeader>&amp;C&amp;"Helv,Bold"LATAH COUNTY RESULTS
PRIMARY ELECTION    MAY 20, 2014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40"/>
  <sheetViews>
    <sheetView zoomScale="235" zoomScaleNormal="235" zoomScaleSheetLayoutView="100" zoomScalePageLayoutView="0" workbookViewId="0" topLeftCell="D1">
      <selection activeCell="K36" sqref="K36"/>
    </sheetView>
  </sheetViews>
  <sheetFormatPr defaultColWidth="9.140625" defaultRowHeight="12.75"/>
  <cols>
    <col min="1" max="1" width="11.00390625" style="24" customWidth="1"/>
    <col min="2" max="3" width="7.7109375" style="16" customWidth="1"/>
    <col min="4" max="4" width="12.28125" style="16" customWidth="1"/>
    <col min="5" max="5" width="14.28125" style="16" bestFit="1" customWidth="1"/>
    <col min="6" max="10" width="7.7109375" style="16" customWidth="1"/>
    <col min="11" max="16384" width="9.140625" style="16" customWidth="1"/>
  </cols>
  <sheetData>
    <row r="1" spans="1:10" ht="12" customHeight="1">
      <c r="A1" s="89"/>
      <c r="B1" s="141" t="s">
        <v>27</v>
      </c>
      <c r="C1" s="142"/>
      <c r="D1" s="143"/>
      <c r="E1" s="31" t="s">
        <v>20</v>
      </c>
      <c r="F1" s="149"/>
      <c r="G1" s="153"/>
      <c r="H1" s="153"/>
      <c r="I1" s="153"/>
      <c r="J1" s="150"/>
    </row>
    <row r="2" spans="1:10" ht="12" customHeight="1">
      <c r="A2" s="71"/>
      <c r="B2" s="131" t="s">
        <v>22</v>
      </c>
      <c r="C2" s="132"/>
      <c r="D2" s="133"/>
      <c r="E2" s="8" t="s">
        <v>29</v>
      </c>
      <c r="F2" s="134" t="s">
        <v>14</v>
      </c>
      <c r="G2" s="135"/>
      <c r="H2" s="135"/>
      <c r="I2" s="135"/>
      <c r="J2" s="136"/>
    </row>
    <row r="3" spans="1:10" s="34" customFormat="1" ht="12.75" customHeight="1">
      <c r="A3" s="35"/>
      <c r="B3" s="149" t="s">
        <v>28</v>
      </c>
      <c r="C3" s="150"/>
      <c r="D3" s="78" t="s">
        <v>28</v>
      </c>
      <c r="E3" s="12" t="s">
        <v>28</v>
      </c>
      <c r="F3" s="134" t="s">
        <v>15</v>
      </c>
      <c r="G3" s="135"/>
      <c r="H3" s="135"/>
      <c r="I3" s="135"/>
      <c r="J3" s="136"/>
    </row>
    <row r="4" spans="1:10" ht="10.5" customHeight="1">
      <c r="A4" s="36"/>
      <c r="B4" s="151" t="s">
        <v>78</v>
      </c>
      <c r="C4" s="152"/>
      <c r="D4" s="79" t="s">
        <v>79</v>
      </c>
      <c r="E4" s="12" t="s">
        <v>81</v>
      </c>
      <c r="F4" s="13"/>
      <c r="G4" s="14"/>
      <c r="H4" s="14"/>
      <c r="I4" s="14"/>
      <c r="J4" s="15"/>
    </row>
    <row r="5" spans="1:10" s="17" customFormat="1" ht="76.5" customHeight="1" thickBot="1">
      <c r="A5" s="37" t="s">
        <v>16</v>
      </c>
      <c r="B5" s="7" t="s">
        <v>78</v>
      </c>
      <c r="C5" s="7" t="s">
        <v>80</v>
      </c>
      <c r="D5" s="7" t="s">
        <v>79</v>
      </c>
      <c r="E5" s="7" t="s">
        <v>81</v>
      </c>
      <c r="F5" s="7" t="s">
        <v>23</v>
      </c>
      <c r="G5" s="7" t="s">
        <v>24</v>
      </c>
      <c r="H5" s="7" t="s">
        <v>30</v>
      </c>
      <c r="I5" s="7" t="s">
        <v>31</v>
      </c>
      <c r="J5" s="4" t="s">
        <v>25</v>
      </c>
    </row>
    <row r="6" spans="1:10" s="21" customFormat="1" ht="14.25" thickBot="1">
      <c r="A6" s="18"/>
      <c r="B6" s="19"/>
      <c r="C6" s="19"/>
      <c r="D6" s="19"/>
      <c r="E6" s="19"/>
      <c r="F6" s="19"/>
      <c r="G6" s="19"/>
      <c r="H6" s="19"/>
      <c r="I6" s="19"/>
      <c r="J6" s="20"/>
    </row>
    <row r="7" spans="1:10" s="21" customFormat="1" ht="13.5">
      <c r="A7" s="1" t="s">
        <v>88</v>
      </c>
      <c r="B7" s="38">
        <v>2</v>
      </c>
      <c r="C7" s="27">
        <v>1</v>
      </c>
      <c r="D7" s="81">
        <v>5</v>
      </c>
      <c r="E7" s="26">
        <v>5</v>
      </c>
      <c r="F7" s="27">
        <v>262</v>
      </c>
      <c r="G7" s="27">
        <v>1</v>
      </c>
      <c r="H7" s="54">
        <f>IF(G7&lt;&gt;0,G7+F7,"")</f>
        <v>263</v>
      </c>
      <c r="I7" s="27">
        <v>7</v>
      </c>
      <c r="J7" s="28">
        <f>IF(I7&lt;&gt;0,I7/H7,"")</f>
        <v>0.026615969581749048</v>
      </c>
    </row>
    <row r="8" spans="1:10" s="21" customFormat="1" ht="13.5">
      <c r="A8" s="1" t="s">
        <v>89</v>
      </c>
      <c r="B8" s="40">
        <v>38</v>
      </c>
      <c r="C8" s="30">
        <v>21</v>
      </c>
      <c r="D8" s="82">
        <v>51</v>
      </c>
      <c r="E8" s="29">
        <v>48</v>
      </c>
      <c r="F8" s="30">
        <v>949</v>
      </c>
      <c r="G8" s="30">
        <v>11</v>
      </c>
      <c r="H8" s="55">
        <f>IF(G8&lt;&gt;0,G8+F8,"")</f>
        <v>960</v>
      </c>
      <c r="I8" s="30">
        <v>79</v>
      </c>
      <c r="J8" s="28">
        <f>IF(I8&lt;&gt;0,I8/H8,"")</f>
        <v>0.08229166666666667</v>
      </c>
    </row>
    <row r="9" spans="1:10" s="21" customFormat="1" ht="13.5">
      <c r="A9" s="1" t="s">
        <v>90</v>
      </c>
      <c r="B9" s="40">
        <v>38</v>
      </c>
      <c r="C9" s="30">
        <v>23</v>
      </c>
      <c r="D9" s="82">
        <v>45</v>
      </c>
      <c r="E9" s="29">
        <v>45</v>
      </c>
      <c r="F9" s="30">
        <v>838</v>
      </c>
      <c r="G9" s="30">
        <v>2</v>
      </c>
      <c r="H9" s="55">
        <f aca="true" t="shared" si="0" ref="H9:H38">IF(G9&lt;&gt;0,G9+F9,"")</f>
        <v>840</v>
      </c>
      <c r="I9" s="30">
        <v>86</v>
      </c>
      <c r="J9" s="28">
        <f aca="true" t="shared" si="1" ref="J9:J29">IF(I9&lt;&gt;0,I9/H9,"")</f>
        <v>0.10238095238095238</v>
      </c>
    </row>
    <row r="10" spans="1:10" s="21" customFormat="1" ht="13.5">
      <c r="A10" s="1" t="s">
        <v>91</v>
      </c>
      <c r="B10" s="40">
        <v>87</v>
      </c>
      <c r="C10" s="30">
        <v>17</v>
      </c>
      <c r="D10" s="82">
        <v>100</v>
      </c>
      <c r="E10" s="29">
        <v>99</v>
      </c>
      <c r="F10" s="30">
        <v>855</v>
      </c>
      <c r="G10" s="30">
        <v>4</v>
      </c>
      <c r="H10" s="55">
        <f t="shared" si="0"/>
        <v>859</v>
      </c>
      <c r="I10" s="30">
        <v>153</v>
      </c>
      <c r="J10" s="28">
        <f t="shared" si="1"/>
        <v>0.1781140861466822</v>
      </c>
    </row>
    <row r="11" spans="1:10" s="21" customFormat="1" ht="13.5">
      <c r="A11" s="1" t="s">
        <v>92</v>
      </c>
      <c r="B11" s="40">
        <v>46</v>
      </c>
      <c r="C11" s="30">
        <v>34</v>
      </c>
      <c r="D11" s="82">
        <v>74</v>
      </c>
      <c r="E11" s="29">
        <v>74</v>
      </c>
      <c r="F11" s="30">
        <v>854</v>
      </c>
      <c r="G11" s="30">
        <v>1</v>
      </c>
      <c r="H11" s="55">
        <f t="shared" si="0"/>
        <v>855</v>
      </c>
      <c r="I11" s="30">
        <v>102</v>
      </c>
      <c r="J11" s="28">
        <f t="shared" si="1"/>
        <v>0.11929824561403508</v>
      </c>
    </row>
    <row r="12" spans="1:10" s="21" customFormat="1" ht="13.5">
      <c r="A12" s="1" t="s">
        <v>93</v>
      </c>
      <c r="B12" s="40">
        <v>23</v>
      </c>
      <c r="C12" s="30">
        <v>17</v>
      </c>
      <c r="D12" s="82">
        <v>30</v>
      </c>
      <c r="E12" s="29">
        <v>32</v>
      </c>
      <c r="F12" s="30">
        <v>843</v>
      </c>
      <c r="G12" s="30">
        <v>6</v>
      </c>
      <c r="H12" s="55">
        <f t="shared" si="0"/>
        <v>849</v>
      </c>
      <c r="I12" s="30">
        <v>60</v>
      </c>
      <c r="J12" s="28">
        <f t="shared" si="1"/>
        <v>0.0706713780918728</v>
      </c>
    </row>
    <row r="13" spans="1:10" s="21" customFormat="1" ht="13.5">
      <c r="A13" s="1" t="s">
        <v>94</v>
      </c>
      <c r="B13" s="40">
        <v>32</v>
      </c>
      <c r="C13" s="30">
        <v>24</v>
      </c>
      <c r="D13" s="82">
        <v>46</v>
      </c>
      <c r="E13" s="29">
        <v>46</v>
      </c>
      <c r="F13" s="30">
        <v>836</v>
      </c>
      <c r="G13" s="30">
        <v>2</v>
      </c>
      <c r="H13" s="55">
        <f t="shared" si="0"/>
        <v>838</v>
      </c>
      <c r="I13" s="30">
        <v>74</v>
      </c>
      <c r="J13" s="28">
        <f t="shared" si="1"/>
        <v>0.0883054892601432</v>
      </c>
    </row>
    <row r="14" spans="1:10" s="21" customFormat="1" ht="13.5">
      <c r="A14" s="1" t="s">
        <v>95</v>
      </c>
      <c r="B14" s="40">
        <v>0</v>
      </c>
      <c r="C14" s="30">
        <v>2</v>
      </c>
      <c r="D14" s="82">
        <v>2</v>
      </c>
      <c r="E14" s="29">
        <v>2</v>
      </c>
      <c r="F14" s="30">
        <v>698</v>
      </c>
      <c r="G14" s="30">
        <v>2</v>
      </c>
      <c r="H14" s="55">
        <f t="shared" si="0"/>
        <v>700</v>
      </c>
      <c r="I14" s="30">
        <v>3</v>
      </c>
      <c r="J14" s="28">
        <f t="shared" si="1"/>
        <v>0.004285714285714286</v>
      </c>
    </row>
    <row r="15" spans="1:10" s="21" customFormat="1" ht="13.5">
      <c r="A15" s="1" t="s">
        <v>96</v>
      </c>
      <c r="B15" s="40">
        <v>107</v>
      </c>
      <c r="C15" s="30">
        <v>30</v>
      </c>
      <c r="D15" s="82">
        <v>118</v>
      </c>
      <c r="E15" s="29">
        <v>117</v>
      </c>
      <c r="F15" s="30">
        <v>891</v>
      </c>
      <c r="G15" s="30">
        <v>9</v>
      </c>
      <c r="H15" s="55">
        <f t="shared" si="0"/>
        <v>900</v>
      </c>
      <c r="I15" s="30">
        <v>165</v>
      </c>
      <c r="J15" s="28">
        <f t="shared" si="1"/>
        <v>0.18333333333333332</v>
      </c>
    </row>
    <row r="16" spans="1:10" s="21" customFormat="1" ht="13.5">
      <c r="A16" s="1" t="s">
        <v>97</v>
      </c>
      <c r="B16" s="40">
        <v>70</v>
      </c>
      <c r="C16" s="30">
        <v>42</v>
      </c>
      <c r="D16" s="82">
        <v>94</v>
      </c>
      <c r="E16" s="29">
        <v>93</v>
      </c>
      <c r="F16" s="30">
        <v>836</v>
      </c>
      <c r="G16" s="30">
        <v>6</v>
      </c>
      <c r="H16" s="55">
        <f t="shared" si="0"/>
        <v>842</v>
      </c>
      <c r="I16" s="30">
        <v>137</v>
      </c>
      <c r="J16" s="28">
        <f t="shared" si="1"/>
        <v>0.16270783847980996</v>
      </c>
    </row>
    <row r="17" spans="1:10" s="21" customFormat="1" ht="13.5">
      <c r="A17" s="1" t="s">
        <v>98</v>
      </c>
      <c r="B17" s="40">
        <v>60</v>
      </c>
      <c r="C17" s="30">
        <v>25</v>
      </c>
      <c r="D17" s="82">
        <v>77</v>
      </c>
      <c r="E17" s="29">
        <v>77</v>
      </c>
      <c r="F17" s="30">
        <v>835</v>
      </c>
      <c r="G17" s="30">
        <v>3</v>
      </c>
      <c r="H17" s="55">
        <f t="shared" si="0"/>
        <v>838</v>
      </c>
      <c r="I17" s="30">
        <v>120</v>
      </c>
      <c r="J17" s="28">
        <f t="shared" si="1"/>
        <v>0.1431980906921241</v>
      </c>
    </row>
    <row r="18" spans="1:10" s="21" customFormat="1" ht="13.5">
      <c r="A18" s="1" t="s">
        <v>99</v>
      </c>
      <c r="B18" s="40">
        <v>54</v>
      </c>
      <c r="C18" s="30">
        <v>38</v>
      </c>
      <c r="D18" s="82">
        <v>79</v>
      </c>
      <c r="E18" s="29">
        <v>77</v>
      </c>
      <c r="F18" s="30">
        <v>909</v>
      </c>
      <c r="G18" s="30">
        <v>8</v>
      </c>
      <c r="H18" s="55">
        <f t="shared" si="0"/>
        <v>917</v>
      </c>
      <c r="I18" s="30">
        <v>117</v>
      </c>
      <c r="J18" s="28">
        <f t="shared" si="1"/>
        <v>0.12758996728462377</v>
      </c>
    </row>
    <row r="19" spans="1:10" s="21" customFormat="1" ht="13.5">
      <c r="A19" s="1" t="s">
        <v>100</v>
      </c>
      <c r="B19" s="40">
        <v>57</v>
      </c>
      <c r="C19" s="30">
        <v>20</v>
      </c>
      <c r="D19" s="82">
        <v>65</v>
      </c>
      <c r="E19" s="29">
        <v>67</v>
      </c>
      <c r="F19" s="30">
        <v>627</v>
      </c>
      <c r="G19" s="30">
        <v>8</v>
      </c>
      <c r="H19" s="55">
        <f t="shared" si="0"/>
        <v>635</v>
      </c>
      <c r="I19" s="30">
        <v>113</v>
      </c>
      <c r="J19" s="28">
        <f t="shared" si="1"/>
        <v>0.17795275590551182</v>
      </c>
    </row>
    <row r="20" spans="1:10" s="21" customFormat="1" ht="13.5">
      <c r="A20" s="1" t="s">
        <v>184</v>
      </c>
      <c r="B20" s="40">
        <v>54</v>
      </c>
      <c r="C20" s="30">
        <v>30</v>
      </c>
      <c r="D20" s="82">
        <v>60</v>
      </c>
      <c r="E20" s="29">
        <v>60</v>
      </c>
      <c r="F20" s="30">
        <v>870</v>
      </c>
      <c r="G20" s="30">
        <v>11</v>
      </c>
      <c r="H20" s="55">
        <f t="shared" si="0"/>
        <v>881</v>
      </c>
      <c r="I20" s="30">
        <v>102</v>
      </c>
      <c r="J20" s="28">
        <f t="shared" si="1"/>
        <v>0.11577752553916004</v>
      </c>
    </row>
    <row r="21" spans="1:10" s="21" customFormat="1" ht="13.5">
      <c r="A21" s="1" t="s">
        <v>101</v>
      </c>
      <c r="B21" s="40">
        <v>66</v>
      </c>
      <c r="C21" s="30">
        <v>22</v>
      </c>
      <c r="D21" s="82">
        <v>75</v>
      </c>
      <c r="E21" s="29">
        <v>78</v>
      </c>
      <c r="F21" s="30">
        <v>840</v>
      </c>
      <c r="G21" s="30">
        <v>1</v>
      </c>
      <c r="H21" s="55">
        <f t="shared" si="0"/>
        <v>841</v>
      </c>
      <c r="I21" s="30">
        <v>126</v>
      </c>
      <c r="J21" s="28">
        <f t="shared" si="1"/>
        <v>0.14982164090368608</v>
      </c>
    </row>
    <row r="22" spans="1:10" s="21" customFormat="1" ht="13.5">
      <c r="A22" s="1" t="s">
        <v>102</v>
      </c>
      <c r="B22" s="40">
        <v>14</v>
      </c>
      <c r="C22" s="30">
        <v>11</v>
      </c>
      <c r="D22" s="82">
        <v>16</v>
      </c>
      <c r="E22" s="29">
        <v>15</v>
      </c>
      <c r="F22" s="30">
        <v>832</v>
      </c>
      <c r="G22" s="30">
        <v>6</v>
      </c>
      <c r="H22" s="55">
        <f t="shared" si="0"/>
        <v>838</v>
      </c>
      <c r="I22" s="30">
        <v>34</v>
      </c>
      <c r="J22" s="28">
        <f t="shared" si="1"/>
        <v>0.0405727923627685</v>
      </c>
    </row>
    <row r="23" spans="1:10" s="21" customFormat="1" ht="13.5">
      <c r="A23" s="1" t="s">
        <v>103</v>
      </c>
      <c r="B23" s="40">
        <v>77</v>
      </c>
      <c r="C23" s="30">
        <v>24</v>
      </c>
      <c r="D23" s="82">
        <v>87</v>
      </c>
      <c r="E23" s="29">
        <v>84</v>
      </c>
      <c r="F23" s="30">
        <v>875</v>
      </c>
      <c r="G23" s="30">
        <v>8</v>
      </c>
      <c r="H23" s="55">
        <f t="shared" si="0"/>
        <v>883</v>
      </c>
      <c r="I23" s="30">
        <v>129</v>
      </c>
      <c r="J23" s="28">
        <f t="shared" si="1"/>
        <v>0.14609286523216308</v>
      </c>
    </row>
    <row r="24" spans="1:10" s="21" customFormat="1" ht="13.5">
      <c r="A24" s="1" t="s">
        <v>104</v>
      </c>
      <c r="B24" s="40">
        <v>7</v>
      </c>
      <c r="C24" s="30">
        <v>5</v>
      </c>
      <c r="D24" s="82">
        <v>12</v>
      </c>
      <c r="E24" s="29">
        <v>11</v>
      </c>
      <c r="F24" s="30">
        <v>643</v>
      </c>
      <c r="G24" s="30">
        <v>0</v>
      </c>
      <c r="H24" s="55">
        <v>643</v>
      </c>
      <c r="I24" s="30">
        <v>15</v>
      </c>
      <c r="J24" s="28">
        <f t="shared" si="1"/>
        <v>0.02332814930015552</v>
      </c>
    </row>
    <row r="25" spans="1:10" s="21" customFormat="1" ht="13.5">
      <c r="A25" s="1" t="s">
        <v>105</v>
      </c>
      <c r="B25" s="40">
        <v>67</v>
      </c>
      <c r="C25" s="30">
        <v>59</v>
      </c>
      <c r="D25" s="82">
        <v>111</v>
      </c>
      <c r="E25" s="29">
        <v>110</v>
      </c>
      <c r="F25" s="30">
        <v>724</v>
      </c>
      <c r="G25" s="30">
        <v>12</v>
      </c>
      <c r="H25" s="55">
        <f t="shared" si="0"/>
        <v>736</v>
      </c>
      <c r="I25" s="30">
        <v>197</v>
      </c>
      <c r="J25" s="28">
        <f t="shared" si="1"/>
        <v>0.26766304347826086</v>
      </c>
    </row>
    <row r="26" spans="1:10" s="21" customFormat="1" ht="13.5">
      <c r="A26" s="1" t="s">
        <v>106</v>
      </c>
      <c r="B26" s="40">
        <v>7</v>
      </c>
      <c r="C26" s="30">
        <v>0</v>
      </c>
      <c r="D26" s="82">
        <v>6</v>
      </c>
      <c r="E26" s="29">
        <v>6</v>
      </c>
      <c r="F26" s="30">
        <v>25</v>
      </c>
      <c r="G26" s="30">
        <v>0</v>
      </c>
      <c r="H26" s="55">
        <v>25</v>
      </c>
      <c r="I26" s="30">
        <v>7</v>
      </c>
      <c r="J26" s="28">
        <f t="shared" si="1"/>
        <v>0.28</v>
      </c>
    </row>
    <row r="27" spans="1:10" s="21" customFormat="1" ht="13.5">
      <c r="A27" s="1" t="s">
        <v>107</v>
      </c>
      <c r="B27" s="40">
        <v>61</v>
      </c>
      <c r="C27" s="30">
        <v>44</v>
      </c>
      <c r="D27" s="82">
        <v>97</v>
      </c>
      <c r="E27" s="29">
        <v>93</v>
      </c>
      <c r="F27" s="30">
        <v>862</v>
      </c>
      <c r="G27" s="30">
        <v>2</v>
      </c>
      <c r="H27" s="55">
        <f t="shared" si="0"/>
        <v>864</v>
      </c>
      <c r="I27" s="30">
        <v>141</v>
      </c>
      <c r="J27" s="28">
        <f t="shared" si="1"/>
        <v>0.16319444444444445</v>
      </c>
    </row>
    <row r="28" spans="1:10" s="21" customFormat="1" ht="13.5">
      <c r="A28" s="1" t="s">
        <v>108</v>
      </c>
      <c r="B28" s="40">
        <v>20</v>
      </c>
      <c r="C28" s="30">
        <v>21</v>
      </c>
      <c r="D28" s="82">
        <v>37</v>
      </c>
      <c r="E28" s="29">
        <v>34</v>
      </c>
      <c r="F28" s="30">
        <v>225</v>
      </c>
      <c r="G28" s="30">
        <v>0</v>
      </c>
      <c r="H28" s="55">
        <v>225</v>
      </c>
      <c r="I28" s="30">
        <v>56</v>
      </c>
      <c r="J28" s="28">
        <f t="shared" si="1"/>
        <v>0.24888888888888888</v>
      </c>
    </row>
    <row r="29" spans="1:10" s="21" customFormat="1" ht="13.5">
      <c r="A29" s="1" t="s">
        <v>109</v>
      </c>
      <c r="B29" s="40">
        <v>26</v>
      </c>
      <c r="C29" s="30">
        <v>13</v>
      </c>
      <c r="D29" s="82">
        <v>37</v>
      </c>
      <c r="E29" s="29">
        <v>38</v>
      </c>
      <c r="F29" s="30">
        <v>348</v>
      </c>
      <c r="G29" s="30">
        <v>0</v>
      </c>
      <c r="H29" s="55">
        <v>348</v>
      </c>
      <c r="I29" s="30">
        <v>50</v>
      </c>
      <c r="J29" s="28">
        <f t="shared" si="1"/>
        <v>0.14367816091954022</v>
      </c>
    </row>
    <row r="30" spans="1:10" s="21" customFormat="1" ht="13.5">
      <c r="A30" s="1" t="s">
        <v>110</v>
      </c>
      <c r="B30" s="40">
        <v>32</v>
      </c>
      <c r="C30" s="30">
        <v>19</v>
      </c>
      <c r="D30" s="82">
        <v>44</v>
      </c>
      <c r="E30" s="29">
        <v>45</v>
      </c>
      <c r="F30" s="30">
        <v>320</v>
      </c>
      <c r="G30" s="30">
        <v>0</v>
      </c>
      <c r="H30" s="55">
        <v>320</v>
      </c>
      <c r="I30" s="30">
        <v>63</v>
      </c>
      <c r="J30" s="28">
        <f aca="true" t="shared" si="2" ref="J30:J38">IF(I30&lt;&gt;0,I30/H30,"")</f>
        <v>0.196875</v>
      </c>
    </row>
    <row r="31" spans="1:10" s="21" customFormat="1" ht="13.5">
      <c r="A31" s="1" t="s">
        <v>111</v>
      </c>
      <c r="B31" s="40">
        <v>20</v>
      </c>
      <c r="C31" s="30">
        <v>15</v>
      </c>
      <c r="D31" s="82">
        <v>32</v>
      </c>
      <c r="E31" s="29">
        <v>32</v>
      </c>
      <c r="F31" s="30">
        <v>79</v>
      </c>
      <c r="G31" s="30">
        <v>0</v>
      </c>
      <c r="H31" s="55">
        <v>79</v>
      </c>
      <c r="I31" s="30">
        <v>36</v>
      </c>
      <c r="J31" s="28">
        <f t="shared" si="2"/>
        <v>0.45569620253164556</v>
      </c>
    </row>
    <row r="32" spans="1:10" s="21" customFormat="1" ht="13.5">
      <c r="A32" s="1" t="s">
        <v>112</v>
      </c>
      <c r="B32" s="40">
        <v>34</v>
      </c>
      <c r="C32" s="30">
        <v>17</v>
      </c>
      <c r="D32" s="82">
        <v>46</v>
      </c>
      <c r="E32" s="29">
        <v>45</v>
      </c>
      <c r="F32" s="30">
        <v>287</v>
      </c>
      <c r="G32" s="30">
        <v>0</v>
      </c>
      <c r="H32" s="55">
        <v>287</v>
      </c>
      <c r="I32" s="30">
        <v>59</v>
      </c>
      <c r="J32" s="28">
        <f t="shared" si="2"/>
        <v>0.20557491289198607</v>
      </c>
    </row>
    <row r="33" spans="1:10" s="21" customFormat="1" ht="13.5">
      <c r="A33" s="1" t="s">
        <v>113</v>
      </c>
      <c r="B33" s="40">
        <v>50</v>
      </c>
      <c r="C33" s="30">
        <v>40</v>
      </c>
      <c r="D33" s="82">
        <v>84</v>
      </c>
      <c r="E33" s="29">
        <v>81</v>
      </c>
      <c r="F33" s="30">
        <v>764</v>
      </c>
      <c r="G33" s="30">
        <v>4</v>
      </c>
      <c r="H33" s="55">
        <f t="shared" si="0"/>
        <v>768</v>
      </c>
      <c r="I33" s="30">
        <v>115</v>
      </c>
      <c r="J33" s="28">
        <f t="shared" si="2"/>
        <v>0.14973958333333334</v>
      </c>
    </row>
    <row r="34" spans="1:10" s="21" customFormat="1" ht="13.5">
      <c r="A34" s="1" t="s">
        <v>114</v>
      </c>
      <c r="B34" s="40">
        <v>34</v>
      </c>
      <c r="C34" s="30">
        <v>45</v>
      </c>
      <c r="D34" s="82">
        <v>65</v>
      </c>
      <c r="E34" s="29">
        <v>64</v>
      </c>
      <c r="F34" s="30">
        <v>401</v>
      </c>
      <c r="G34" s="30">
        <v>5</v>
      </c>
      <c r="H34" s="55">
        <f t="shared" si="0"/>
        <v>406</v>
      </c>
      <c r="I34" s="30">
        <v>105</v>
      </c>
      <c r="J34" s="28">
        <f t="shared" si="2"/>
        <v>0.25862068965517243</v>
      </c>
    </row>
    <row r="35" spans="1:10" s="21" customFormat="1" ht="13.5">
      <c r="A35" s="1" t="s">
        <v>115</v>
      </c>
      <c r="B35" s="40">
        <v>172</v>
      </c>
      <c r="C35" s="30">
        <v>88</v>
      </c>
      <c r="D35" s="82">
        <v>247</v>
      </c>
      <c r="E35" s="29">
        <v>245</v>
      </c>
      <c r="F35" s="30">
        <v>1157</v>
      </c>
      <c r="G35" s="30">
        <v>10</v>
      </c>
      <c r="H35" s="55">
        <f t="shared" si="0"/>
        <v>1167</v>
      </c>
      <c r="I35" s="30">
        <v>350</v>
      </c>
      <c r="J35" s="28">
        <f t="shared" si="2"/>
        <v>0.29991431019708653</v>
      </c>
    </row>
    <row r="36" spans="1:10" s="21" customFormat="1" ht="13.5">
      <c r="A36" s="1" t="s">
        <v>116</v>
      </c>
      <c r="B36" s="40">
        <v>39</v>
      </c>
      <c r="C36" s="30">
        <v>17</v>
      </c>
      <c r="D36" s="82">
        <v>51</v>
      </c>
      <c r="E36" s="29">
        <v>50</v>
      </c>
      <c r="F36" s="30">
        <v>352</v>
      </c>
      <c r="G36" s="30">
        <v>2</v>
      </c>
      <c r="H36" s="55">
        <f t="shared" si="0"/>
        <v>354</v>
      </c>
      <c r="I36" s="30">
        <v>76</v>
      </c>
      <c r="J36" s="28">
        <f t="shared" si="2"/>
        <v>0.21468926553672316</v>
      </c>
    </row>
    <row r="37" spans="1:10" s="21" customFormat="1" ht="13.5">
      <c r="A37" s="1" t="s">
        <v>117</v>
      </c>
      <c r="B37" s="40">
        <v>20</v>
      </c>
      <c r="C37" s="30">
        <v>20</v>
      </c>
      <c r="D37" s="82">
        <v>33</v>
      </c>
      <c r="E37" s="29">
        <v>34</v>
      </c>
      <c r="F37" s="30">
        <v>216</v>
      </c>
      <c r="G37" s="30">
        <v>2</v>
      </c>
      <c r="H37" s="55">
        <f t="shared" si="0"/>
        <v>218</v>
      </c>
      <c r="I37" s="30">
        <v>64</v>
      </c>
      <c r="J37" s="28">
        <f t="shared" si="2"/>
        <v>0.29357798165137616</v>
      </c>
    </row>
    <row r="38" spans="1:10" s="21" customFormat="1" ht="13.5">
      <c r="A38" s="1" t="s">
        <v>118</v>
      </c>
      <c r="B38" s="40">
        <v>18</v>
      </c>
      <c r="C38" s="30">
        <v>19</v>
      </c>
      <c r="D38" s="82">
        <v>31</v>
      </c>
      <c r="E38" s="29">
        <v>30</v>
      </c>
      <c r="F38" s="30">
        <v>153</v>
      </c>
      <c r="G38" s="30">
        <v>5</v>
      </c>
      <c r="H38" s="55">
        <f t="shared" si="0"/>
        <v>158</v>
      </c>
      <c r="I38" s="30">
        <v>55</v>
      </c>
      <c r="J38" s="28">
        <f t="shared" si="2"/>
        <v>0.34810126582278483</v>
      </c>
    </row>
    <row r="39" spans="1:10" s="21" customFormat="1" ht="13.5">
      <c r="A39" s="1" t="s">
        <v>87</v>
      </c>
      <c r="B39" s="40">
        <v>272</v>
      </c>
      <c r="C39" s="30">
        <v>94</v>
      </c>
      <c r="D39" s="82">
        <v>308</v>
      </c>
      <c r="E39" s="29">
        <v>311</v>
      </c>
      <c r="F39" s="99"/>
      <c r="G39" s="99"/>
      <c r="H39" s="100"/>
      <c r="I39" s="30">
        <v>428</v>
      </c>
      <c r="J39" s="101"/>
    </row>
    <row r="40" spans="1:10" ht="13.5">
      <c r="A40" s="9" t="s">
        <v>0</v>
      </c>
      <c r="B40" s="25">
        <f aca="true" t="shared" si="3" ref="B40:I40">SUM(B7:B39)</f>
        <v>1704</v>
      </c>
      <c r="C40" s="25">
        <f t="shared" si="3"/>
        <v>897</v>
      </c>
      <c r="D40" s="25">
        <f t="shared" si="3"/>
        <v>2265</v>
      </c>
      <c r="E40" s="25">
        <f t="shared" si="3"/>
        <v>2248</v>
      </c>
      <c r="F40" s="25">
        <f t="shared" si="3"/>
        <v>20206</v>
      </c>
      <c r="G40" s="25">
        <f t="shared" si="3"/>
        <v>131</v>
      </c>
      <c r="H40" s="25">
        <f t="shared" si="3"/>
        <v>20337</v>
      </c>
      <c r="I40" s="25">
        <f t="shared" si="3"/>
        <v>3424</v>
      </c>
      <c r="J40" s="115">
        <f>IF(I40&lt;&gt;0,I40/H40,"")</f>
        <v>0.1683630820671682</v>
      </c>
    </row>
  </sheetData>
  <sheetProtection selectLockedCells="1"/>
  <mergeCells count="7">
    <mergeCell ref="B3:C3"/>
    <mergeCell ref="F3:J3"/>
    <mergeCell ref="B4:C4"/>
    <mergeCell ref="B1:D1"/>
    <mergeCell ref="F1:J1"/>
    <mergeCell ref="B2:D2"/>
    <mergeCell ref="F2:J2"/>
  </mergeCells>
  <printOptions horizontalCentered="1"/>
  <pageMargins left="0.5" right="0.5" top="1.5" bottom="0.5" header="1" footer="0.35"/>
  <pageSetup horizontalDpi="600" verticalDpi="600" orientation="portrait" pageOrder="overThenDown" r:id="rId1"/>
  <headerFooter alignWithMargins="0">
    <oddHeader>&amp;C&amp;"Helv,Bold"LATAH COUNTY RESULTS
PRIMARY ELECTION    MAY 20, 2014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40"/>
  <sheetViews>
    <sheetView tabSelected="1" zoomScale="190" zoomScaleNormal="190" zoomScaleSheetLayoutView="100" zoomScalePageLayoutView="0" workbookViewId="0" topLeftCell="A1">
      <pane xSplit="1" ySplit="6" topLeftCell="B40" activePane="bottomRight" state="frozen"/>
      <selection pane="topLeft" activeCell="A1" sqref="A1"/>
      <selection pane="topRight" activeCell="B1" sqref="B1"/>
      <selection pane="bottomLeft" activeCell="A7" sqref="A7"/>
      <selection pane="bottomRight" activeCell="D38" sqref="D38"/>
    </sheetView>
  </sheetViews>
  <sheetFormatPr defaultColWidth="9.140625" defaultRowHeight="12.75"/>
  <cols>
    <col min="1" max="1" width="11.421875" style="24" customWidth="1"/>
    <col min="2" max="2" width="7.7109375" style="24" customWidth="1"/>
    <col min="3" max="12" width="7.7109375" style="16" customWidth="1"/>
    <col min="13" max="13" width="11.57421875" style="16" bestFit="1" customWidth="1"/>
    <col min="14" max="14" width="10.421875" style="16" customWidth="1"/>
    <col min="15" max="15" width="9.28125" style="16" bestFit="1" customWidth="1"/>
    <col min="16" max="16" width="8.421875" style="16" customWidth="1"/>
    <col min="17" max="17" width="9.7109375" style="16" bestFit="1" customWidth="1"/>
    <col min="18" max="18" width="10.7109375" style="16" bestFit="1" customWidth="1"/>
    <col min="19" max="19" width="10.421875" style="16" bestFit="1" customWidth="1"/>
    <col min="20" max="20" width="9.7109375" style="16" bestFit="1" customWidth="1"/>
    <col min="21" max="21" width="13.28125" style="16" bestFit="1" customWidth="1"/>
    <col min="22" max="22" width="10.00390625" style="16" bestFit="1" customWidth="1"/>
    <col min="23" max="16384" width="9.140625" style="16" customWidth="1"/>
  </cols>
  <sheetData>
    <row r="1" spans="1:12" ht="13.5">
      <c r="A1" s="32"/>
      <c r="B1" s="149"/>
      <c r="C1" s="153"/>
      <c r="D1" s="153"/>
      <c r="E1" s="153"/>
      <c r="F1" s="153"/>
      <c r="G1" s="153"/>
      <c r="H1" s="150"/>
      <c r="I1" s="141" t="s">
        <v>32</v>
      </c>
      <c r="J1" s="142"/>
      <c r="K1" s="142"/>
      <c r="L1" s="143"/>
    </row>
    <row r="2" spans="1:12" s="34" customFormat="1" ht="13.5">
      <c r="A2" s="33"/>
      <c r="B2" s="131" t="s">
        <v>127</v>
      </c>
      <c r="C2" s="132"/>
      <c r="D2" s="132"/>
      <c r="E2" s="132"/>
      <c r="F2" s="132"/>
      <c r="G2" s="132"/>
      <c r="H2" s="133"/>
      <c r="I2" s="131" t="s">
        <v>33</v>
      </c>
      <c r="J2" s="132"/>
      <c r="K2" s="132"/>
      <c r="L2" s="133"/>
    </row>
    <row r="3" spans="1:12" s="34" customFormat="1" ht="13.5">
      <c r="A3" s="33"/>
      <c r="B3" s="154" t="s">
        <v>26</v>
      </c>
      <c r="C3" s="155"/>
      <c r="D3" s="154" t="s">
        <v>17</v>
      </c>
      <c r="E3" s="155"/>
      <c r="F3" s="154" t="s">
        <v>18</v>
      </c>
      <c r="G3" s="156"/>
      <c r="H3" s="155"/>
      <c r="I3" s="154" t="s">
        <v>82</v>
      </c>
      <c r="J3" s="155"/>
      <c r="K3" s="154" t="s">
        <v>49</v>
      </c>
      <c r="L3" s="155"/>
    </row>
    <row r="4" spans="1:12" ht="13.5">
      <c r="A4" s="46"/>
      <c r="B4" s="11" t="s">
        <v>128</v>
      </c>
      <c r="C4" s="2" t="s">
        <v>4</v>
      </c>
      <c r="D4" s="2" t="s">
        <v>3</v>
      </c>
      <c r="E4" s="2" t="s">
        <v>4</v>
      </c>
      <c r="F4" s="2" t="s">
        <v>3</v>
      </c>
      <c r="G4" s="2" t="s">
        <v>3</v>
      </c>
      <c r="H4" s="2" t="s">
        <v>4</v>
      </c>
      <c r="I4" s="2" t="s">
        <v>3</v>
      </c>
      <c r="J4" s="3" t="s">
        <v>4</v>
      </c>
      <c r="K4" s="2" t="s">
        <v>3</v>
      </c>
      <c r="L4" s="2" t="s">
        <v>4</v>
      </c>
    </row>
    <row r="5" spans="1:12" s="17" customFormat="1" ht="68.25" customHeight="1" thickBot="1">
      <c r="A5" s="47" t="s">
        <v>16</v>
      </c>
      <c r="B5" s="4" t="s">
        <v>185</v>
      </c>
      <c r="C5" s="4" t="s">
        <v>129</v>
      </c>
      <c r="D5" s="5" t="s">
        <v>130</v>
      </c>
      <c r="E5" s="5" t="s">
        <v>131</v>
      </c>
      <c r="F5" s="5" t="s">
        <v>132</v>
      </c>
      <c r="G5" s="5" t="s">
        <v>133</v>
      </c>
      <c r="H5" s="5" t="s">
        <v>134</v>
      </c>
      <c r="I5" s="4" t="s">
        <v>135</v>
      </c>
      <c r="J5" s="4" t="s">
        <v>136</v>
      </c>
      <c r="K5" s="4" t="s">
        <v>137</v>
      </c>
      <c r="L5" s="4" t="s">
        <v>138</v>
      </c>
    </row>
    <row r="6" spans="1:12" s="21" customFormat="1" ht="15" customHeight="1" thickBot="1">
      <c r="A6" s="18"/>
      <c r="B6" s="56"/>
      <c r="C6" s="19"/>
      <c r="D6" s="19"/>
      <c r="E6" s="19"/>
      <c r="F6" s="19"/>
      <c r="G6" s="19"/>
      <c r="H6" s="19"/>
      <c r="I6" s="19"/>
      <c r="J6" s="19"/>
      <c r="K6" s="19"/>
      <c r="L6" s="20"/>
    </row>
    <row r="7" spans="1:12" s="21" customFormat="1" ht="13.5">
      <c r="A7" s="1" t="s">
        <v>88</v>
      </c>
      <c r="B7" s="116">
        <v>4</v>
      </c>
      <c r="C7" s="38">
        <v>3</v>
      </c>
      <c r="D7" s="26">
        <v>4</v>
      </c>
      <c r="E7" s="40">
        <v>3</v>
      </c>
      <c r="F7" s="38">
        <v>0</v>
      </c>
      <c r="G7" s="61">
        <v>2</v>
      </c>
      <c r="H7" s="38">
        <v>3</v>
      </c>
      <c r="I7" s="38">
        <v>3</v>
      </c>
      <c r="J7" s="38">
        <v>3</v>
      </c>
      <c r="K7" s="26">
        <v>4</v>
      </c>
      <c r="L7" s="63">
        <v>3</v>
      </c>
    </row>
    <row r="8" spans="1:12" s="21" customFormat="1" ht="13.5">
      <c r="A8" s="1" t="s">
        <v>89</v>
      </c>
      <c r="B8" s="116">
        <v>19</v>
      </c>
      <c r="C8" s="40">
        <v>41</v>
      </c>
      <c r="D8" s="29">
        <v>18</v>
      </c>
      <c r="E8" s="40">
        <v>37</v>
      </c>
      <c r="F8" s="40">
        <v>4</v>
      </c>
      <c r="G8" s="62">
        <v>13</v>
      </c>
      <c r="H8" s="40">
        <v>34</v>
      </c>
      <c r="I8" s="40">
        <v>15</v>
      </c>
      <c r="J8" s="40">
        <v>40</v>
      </c>
      <c r="K8" s="29">
        <v>18</v>
      </c>
      <c r="L8" s="64">
        <v>34</v>
      </c>
    </row>
    <row r="9" spans="1:12" s="21" customFormat="1" ht="13.5">
      <c r="A9" s="1" t="s">
        <v>90</v>
      </c>
      <c r="B9" s="116">
        <v>29</v>
      </c>
      <c r="C9" s="40">
        <v>25</v>
      </c>
      <c r="D9" s="29">
        <v>27</v>
      </c>
      <c r="E9" s="40">
        <v>29</v>
      </c>
      <c r="F9" s="40">
        <v>1</v>
      </c>
      <c r="G9" s="62">
        <v>26</v>
      </c>
      <c r="H9" s="40">
        <v>27</v>
      </c>
      <c r="I9" s="40">
        <v>26</v>
      </c>
      <c r="J9" s="40">
        <v>26</v>
      </c>
      <c r="K9" s="29">
        <v>32</v>
      </c>
      <c r="L9" s="64">
        <v>26</v>
      </c>
    </row>
    <row r="10" spans="1:12" s="21" customFormat="1" ht="13.5">
      <c r="A10" s="1" t="s">
        <v>91</v>
      </c>
      <c r="B10" s="116">
        <v>68</v>
      </c>
      <c r="C10" s="40">
        <v>41</v>
      </c>
      <c r="D10" s="29">
        <v>65</v>
      </c>
      <c r="E10" s="40">
        <v>49</v>
      </c>
      <c r="F10" s="40">
        <v>13</v>
      </c>
      <c r="G10" s="62">
        <v>46</v>
      </c>
      <c r="H10" s="40">
        <v>45</v>
      </c>
      <c r="I10" s="40">
        <v>59</v>
      </c>
      <c r="J10" s="40">
        <v>56</v>
      </c>
      <c r="K10" s="29">
        <v>65</v>
      </c>
      <c r="L10" s="64">
        <v>48</v>
      </c>
    </row>
    <row r="11" spans="1:12" s="21" customFormat="1" ht="13.5">
      <c r="A11" s="1" t="s">
        <v>92</v>
      </c>
      <c r="B11" s="116">
        <v>35</v>
      </c>
      <c r="C11" s="40">
        <v>41</v>
      </c>
      <c r="D11" s="29">
        <v>36</v>
      </c>
      <c r="E11" s="40">
        <v>46</v>
      </c>
      <c r="F11" s="40">
        <v>7</v>
      </c>
      <c r="G11" s="62">
        <v>27</v>
      </c>
      <c r="H11" s="40">
        <v>39</v>
      </c>
      <c r="I11" s="40">
        <v>35</v>
      </c>
      <c r="J11" s="40">
        <v>42</v>
      </c>
      <c r="K11" s="29">
        <v>36</v>
      </c>
      <c r="L11" s="64">
        <v>46</v>
      </c>
    </row>
    <row r="12" spans="1:12" s="21" customFormat="1" ht="13.5">
      <c r="A12" s="1" t="s">
        <v>93</v>
      </c>
      <c r="B12" s="116">
        <v>33</v>
      </c>
      <c r="C12" s="40">
        <v>11</v>
      </c>
      <c r="D12" s="29">
        <v>32</v>
      </c>
      <c r="E12" s="40">
        <v>11</v>
      </c>
      <c r="F12" s="40">
        <v>4</v>
      </c>
      <c r="G12" s="62">
        <v>25</v>
      </c>
      <c r="H12" s="40">
        <v>10</v>
      </c>
      <c r="I12" s="40">
        <v>31</v>
      </c>
      <c r="J12" s="40">
        <v>10</v>
      </c>
      <c r="K12" s="29">
        <v>31</v>
      </c>
      <c r="L12" s="64">
        <v>14</v>
      </c>
    </row>
    <row r="13" spans="1:12" s="21" customFormat="1" ht="13.5">
      <c r="A13" s="1" t="s">
        <v>94</v>
      </c>
      <c r="B13" s="116">
        <v>21</v>
      </c>
      <c r="C13" s="40">
        <v>38</v>
      </c>
      <c r="D13" s="29">
        <v>19</v>
      </c>
      <c r="E13" s="40">
        <v>39</v>
      </c>
      <c r="F13" s="40">
        <v>5</v>
      </c>
      <c r="G13" s="62">
        <v>16</v>
      </c>
      <c r="H13" s="40">
        <v>36</v>
      </c>
      <c r="I13" s="40">
        <v>19</v>
      </c>
      <c r="J13" s="40">
        <v>38</v>
      </c>
      <c r="K13" s="29">
        <v>21</v>
      </c>
      <c r="L13" s="64">
        <v>34</v>
      </c>
    </row>
    <row r="14" spans="1:12" s="21" customFormat="1" ht="13.5">
      <c r="A14" s="1" t="s">
        <v>95</v>
      </c>
      <c r="B14" s="116">
        <v>2</v>
      </c>
      <c r="C14" s="40">
        <v>0</v>
      </c>
      <c r="D14" s="29">
        <v>2</v>
      </c>
      <c r="E14" s="40">
        <v>0</v>
      </c>
      <c r="F14" s="40">
        <v>0</v>
      </c>
      <c r="G14" s="62">
        <v>2</v>
      </c>
      <c r="H14" s="40">
        <v>0</v>
      </c>
      <c r="I14" s="40">
        <v>2</v>
      </c>
      <c r="J14" s="40">
        <v>0</v>
      </c>
      <c r="K14" s="29">
        <v>2</v>
      </c>
      <c r="L14" s="64">
        <v>0</v>
      </c>
    </row>
    <row r="15" spans="1:12" s="21" customFormat="1" ht="13.5">
      <c r="A15" s="1" t="s">
        <v>96</v>
      </c>
      <c r="B15" s="116">
        <v>86</v>
      </c>
      <c r="C15" s="40">
        <v>53</v>
      </c>
      <c r="D15" s="29">
        <v>78</v>
      </c>
      <c r="E15" s="40">
        <v>53</v>
      </c>
      <c r="F15" s="40">
        <v>10</v>
      </c>
      <c r="G15" s="62">
        <v>67</v>
      </c>
      <c r="H15" s="40">
        <v>50</v>
      </c>
      <c r="I15" s="40">
        <v>72</v>
      </c>
      <c r="J15" s="40">
        <v>54</v>
      </c>
      <c r="K15" s="29">
        <v>86</v>
      </c>
      <c r="L15" s="64">
        <v>56</v>
      </c>
    </row>
    <row r="16" spans="1:12" s="21" customFormat="1" ht="13.5">
      <c r="A16" s="1" t="s">
        <v>97</v>
      </c>
      <c r="B16" s="116">
        <v>53</v>
      </c>
      <c r="C16" s="40">
        <v>49</v>
      </c>
      <c r="D16" s="29">
        <v>52</v>
      </c>
      <c r="E16" s="40">
        <v>47</v>
      </c>
      <c r="F16" s="40">
        <v>4</v>
      </c>
      <c r="G16" s="62">
        <v>43</v>
      </c>
      <c r="H16" s="40">
        <v>50</v>
      </c>
      <c r="I16" s="40">
        <v>49</v>
      </c>
      <c r="J16" s="40">
        <v>54</v>
      </c>
      <c r="K16" s="29">
        <v>55</v>
      </c>
      <c r="L16" s="64">
        <v>45</v>
      </c>
    </row>
    <row r="17" spans="1:12" s="21" customFormat="1" ht="13.5">
      <c r="A17" s="1" t="s">
        <v>98</v>
      </c>
      <c r="B17" s="116">
        <v>67</v>
      </c>
      <c r="C17" s="40">
        <v>21</v>
      </c>
      <c r="D17" s="29">
        <v>63</v>
      </c>
      <c r="E17" s="40">
        <v>23</v>
      </c>
      <c r="F17" s="40">
        <v>6</v>
      </c>
      <c r="G17" s="62">
        <v>53</v>
      </c>
      <c r="H17" s="40">
        <v>22</v>
      </c>
      <c r="I17" s="40">
        <v>57</v>
      </c>
      <c r="J17" s="40">
        <v>22</v>
      </c>
      <c r="K17" s="29">
        <v>65</v>
      </c>
      <c r="L17" s="64">
        <v>27</v>
      </c>
    </row>
    <row r="18" spans="1:12" s="21" customFormat="1" ht="13.5">
      <c r="A18" s="1" t="s">
        <v>99</v>
      </c>
      <c r="B18" s="116">
        <v>34</v>
      </c>
      <c r="C18" s="40">
        <v>51</v>
      </c>
      <c r="D18" s="29">
        <v>31</v>
      </c>
      <c r="E18" s="40">
        <v>59</v>
      </c>
      <c r="F18" s="40">
        <v>7</v>
      </c>
      <c r="G18" s="62">
        <v>23</v>
      </c>
      <c r="H18" s="40">
        <v>54</v>
      </c>
      <c r="I18" s="40">
        <v>29</v>
      </c>
      <c r="J18" s="40">
        <v>59</v>
      </c>
      <c r="K18" s="29">
        <v>33</v>
      </c>
      <c r="L18" s="64">
        <v>57</v>
      </c>
    </row>
    <row r="19" spans="1:12" s="21" customFormat="1" ht="13.5">
      <c r="A19" s="1" t="s">
        <v>100</v>
      </c>
      <c r="B19" s="116">
        <v>60</v>
      </c>
      <c r="C19" s="40">
        <v>18</v>
      </c>
      <c r="D19" s="29">
        <v>58</v>
      </c>
      <c r="E19" s="40">
        <v>19</v>
      </c>
      <c r="F19" s="40">
        <v>8</v>
      </c>
      <c r="G19" s="62">
        <v>43</v>
      </c>
      <c r="H19" s="40">
        <v>21</v>
      </c>
      <c r="I19" s="40">
        <v>54</v>
      </c>
      <c r="J19" s="40">
        <v>25</v>
      </c>
      <c r="K19" s="29">
        <v>59</v>
      </c>
      <c r="L19" s="64">
        <v>17</v>
      </c>
    </row>
    <row r="20" spans="1:12" s="21" customFormat="1" ht="13.5">
      <c r="A20" s="1" t="s">
        <v>184</v>
      </c>
      <c r="B20" s="116">
        <v>56</v>
      </c>
      <c r="C20" s="40">
        <v>21</v>
      </c>
      <c r="D20" s="29">
        <v>56</v>
      </c>
      <c r="E20" s="40">
        <v>20</v>
      </c>
      <c r="F20" s="40">
        <v>7</v>
      </c>
      <c r="G20" s="62">
        <v>43</v>
      </c>
      <c r="H20" s="40">
        <v>18</v>
      </c>
      <c r="I20" s="40">
        <v>54</v>
      </c>
      <c r="J20" s="40">
        <v>23</v>
      </c>
      <c r="K20" s="29">
        <v>57</v>
      </c>
      <c r="L20" s="64">
        <v>19</v>
      </c>
    </row>
    <row r="21" spans="1:12" s="21" customFormat="1" ht="13.5">
      <c r="A21" s="1" t="s">
        <v>101</v>
      </c>
      <c r="B21" s="116">
        <v>79</v>
      </c>
      <c r="C21" s="40">
        <v>24</v>
      </c>
      <c r="D21" s="29">
        <v>79</v>
      </c>
      <c r="E21" s="40">
        <v>28</v>
      </c>
      <c r="F21" s="40">
        <v>6</v>
      </c>
      <c r="G21" s="62">
        <v>61</v>
      </c>
      <c r="H21" s="40">
        <v>23</v>
      </c>
      <c r="I21" s="40">
        <v>70</v>
      </c>
      <c r="J21" s="40">
        <v>23</v>
      </c>
      <c r="K21" s="29">
        <v>80</v>
      </c>
      <c r="L21" s="64">
        <v>25</v>
      </c>
    </row>
    <row r="22" spans="1:12" s="21" customFormat="1" ht="13.5">
      <c r="A22" s="1" t="s">
        <v>102</v>
      </c>
      <c r="B22" s="116">
        <v>11</v>
      </c>
      <c r="C22" s="40">
        <v>12</v>
      </c>
      <c r="D22" s="29">
        <v>10</v>
      </c>
      <c r="E22" s="40">
        <v>13</v>
      </c>
      <c r="F22" s="40">
        <v>2</v>
      </c>
      <c r="G22" s="62">
        <v>8</v>
      </c>
      <c r="H22" s="40">
        <v>11</v>
      </c>
      <c r="I22" s="40">
        <v>8</v>
      </c>
      <c r="J22" s="40">
        <v>13</v>
      </c>
      <c r="K22" s="29">
        <v>8</v>
      </c>
      <c r="L22" s="64">
        <v>11</v>
      </c>
    </row>
    <row r="23" spans="1:12" s="21" customFormat="1" ht="13.5">
      <c r="A23" s="1" t="s">
        <v>103</v>
      </c>
      <c r="B23" s="116">
        <v>48</v>
      </c>
      <c r="C23" s="40">
        <v>53</v>
      </c>
      <c r="D23" s="29">
        <v>44</v>
      </c>
      <c r="E23" s="40">
        <v>60</v>
      </c>
      <c r="F23" s="40">
        <v>4</v>
      </c>
      <c r="G23" s="62">
        <v>43</v>
      </c>
      <c r="H23" s="40">
        <v>53</v>
      </c>
      <c r="I23" s="40">
        <v>41</v>
      </c>
      <c r="J23" s="40">
        <v>58</v>
      </c>
      <c r="K23" s="29">
        <v>45</v>
      </c>
      <c r="L23" s="64">
        <v>51</v>
      </c>
    </row>
    <row r="24" spans="1:12" s="21" customFormat="1" ht="13.5">
      <c r="A24" s="1" t="s">
        <v>104</v>
      </c>
      <c r="B24" s="116">
        <v>9</v>
      </c>
      <c r="C24" s="40">
        <v>3</v>
      </c>
      <c r="D24" s="29">
        <v>8</v>
      </c>
      <c r="E24" s="40">
        <v>3</v>
      </c>
      <c r="F24" s="40">
        <v>3</v>
      </c>
      <c r="G24" s="62">
        <v>6</v>
      </c>
      <c r="H24" s="40">
        <v>3</v>
      </c>
      <c r="I24" s="40">
        <v>8</v>
      </c>
      <c r="J24" s="40">
        <v>3</v>
      </c>
      <c r="K24" s="29">
        <v>8</v>
      </c>
      <c r="L24" s="64">
        <v>4</v>
      </c>
    </row>
    <row r="25" spans="1:12" s="21" customFormat="1" ht="13.5">
      <c r="A25" s="1" t="s">
        <v>105</v>
      </c>
      <c r="B25" s="116">
        <v>37</v>
      </c>
      <c r="C25" s="40">
        <v>76</v>
      </c>
      <c r="D25" s="29">
        <v>33</v>
      </c>
      <c r="E25" s="40">
        <v>77</v>
      </c>
      <c r="F25" s="40">
        <v>4</v>
      </c>
      <c r="G25" s="62">
        <v>29</v>
      </c>
      <c r="H25" s="40">
        <v>67</v>
      </c>
      <c r="I25" s="40">
        <v>32</v>
      </c>
      <c r="J25" s="40">
        <v>82</v>
      </c>
      <c r="K25" s="29">
        <v>33</v>
      </c>
      <c r="L25" s="64">
        <v>76</v>
      </c>
    </row>
    <row r="26" spans="1:12" s="21" customFormat="1" ht="13.5">
      <c r="A26" s="1" t="s">
        <v>106</v>
      </c>
      <c r="B26" s="116">
        <v>0</v>
      </c>
      <c r="C26" s="40">
        <v>6</v>
      </c>
      <c r="D26" s="29">
        <v>0</v>
      </c>
      <c r="E26" s="40">
        <v>4</v>
      </c>
      <c r="F26" s="40">
        <v>0</v>
      </c>
      <c r="G26" s="62">
        <v>0</v>
      </c>
      <c r="H26" s="40">
        <v>6</v>
      </c>
      <c r="I26" s="40">
        <v>0</v>
      </c>
      <c r="J26" s="40">
        <v>6</v>
      </c>
      <c r="K26" s="29">
        <v>0</v>
      </c>
      <c r="L26" s="64">
        <v>6</v>
      </c>
    </row>
    <row r="27" spans="1:12" s="21" customFormat="1" ht="13.5">
      <c r="A27" s="1" t="s">
        <v>107</v>
      </c>
      <c r="B27" s="116">
        <v>39</v>
      </c>
      <c r="C27" s="40">
        <v>67</v>
      </c>
      <c r="D27" s="29">
        <v>34</v>
      </c>
      <c r="E27" s="40">
        <v>73</v>
      </c>
      <c r="F27" s="40">
        <v>7</v>
      </c>
      <c r="G27" s="62">
        <v>27</v>
      </c>
      <c r="H27" s="40">
        <v>74</v>
      </c>
      <c r="I27" s="40">
        <v>32</v>
      </c>
      <c r="J27" s="40">
        <v>77</v>
      </c>
      <c r="K27" s="29">
        <v>36</v>
      </c>
      <c r="L27" s="64">
        <v>74</v>
      </c>
    </row>
    <row r="28" spans="1:12" s="21" customFormat="1" ht="13.5">
      <c r="A28" s="1" t="s">
        <v>108</v>
      </c>
      <c r="B28" s="116">
        <v>3</v>
      </c>
      <c r="C28" s="40">
        <v>39</v>
      </c>
      <c r="D28" s="29">
        <v>3</v>
      </c>
      <c r="E28" s="40">
        <v>39</v>
      </c>
      <c r="F28" s="40">
        <v>0</v>
      </c>
      <c r="G28" s="62">
        <v>3</v>
      </c>
      <c r="H28" s="40">
        <v>37</v>
      </c>
      <c r="I28" s="40">
        <v>2</v>
      </c>
      <c r="J28" s="40">
        <v>39</v>
      </c>
      <c r="K28" s="29">
        <v>3</v>
      </c>
      <c r="L28" s="64">
        <v>33</v>
      </c>
    </row>
    <row r="29" spans="1:12" s="21" customFormat="1" ht="13.5">
      <c r="A29" s="1" t="s">
        <v>109</v>
      </c>
      <c r="B29" s="116">
        <v>13</v>
      </c>
      <c r="C29" s="40">
        <v>23</v>
      </c>
      <c r="D29" s="29">
        <v>12</v>
      </c>
      <c r="E29" s="40">
        <v>22</v>
      </c>
      <c r="F29" s="40">
        <v>4</v>
      </c>
      <c r="G29" s="62">
        <v>10</v>
      </c>
      <c r="H29" s="40">
        <v>24</v>
      </c>
      <c r="I29" s="40">
        <v>13</v>
      </c>
      <c r="J29" s="40">
        <v>22</v>
      </c>
      <c r="K29" s="29">
        <v>13</v>
      </c>
      <c r="L29" s="64">
        <v>22</v>
      </c>
    </row>
    <row r="30" spans="1:12" s="21" customFormat="1" ht="13.5">
      <c r="A30" s="1" t="s">
        <v>110</v>
      </c>
      <c r="B30" s="116">
        <v>15</v>
      </c>
      <c r="C30" s="40">
        <v>30</v>
      </c>
      <c r="D30" s="29">
        <v>12</v>
      </c>
      <c r="E30" s="40">
        <v>29</v>
      </c>
      <c r="F30" s="40">
        <v>4</v>
      </c>
      <c r="G30" s="62">
        <v>9</v>
      </c>
      <c r="H30" s="40">
        <v>29</v>
      </c>
      <c r="I30" s="40">
        <v>12</v>
      </c>
      <c r="J30" s="40">
        <v>31</v>
      </c>
      <c r="K30" s="29">
        <v>12</v>
      </c>
      <c r="L30" s="64">
        <v>31</v>
      </c>
    </row>
    <row r="31" spans="1:12" s="21" customFormat="1" ht="13.5">
      <c r="A31" s="1" t="s">
        <v>111</v>
      </c>
      <c r="B31" s="116">
        <v>5</v>
      </c>
      <c r="C31" s="40">
        <v>25</v>
      </c>
      <c r="D31" s="29">
        <v>5</v>
      </c>
      <c r="E31" s="40">
        <v>25</v>
      </c>
      <c r="F31" s="40">
        <v>3</v>
      </c>
      <c r="G31" s="62">
        <v>2</v>
      </c>
      <c r="H31" s="40">
        <v>25</v>
      </c>
      <c r="I31" s="40">
        <v>5</v>
      </c>
      <c r="J31" s="40">
        <v>24</v>
      </c>
      <c r="K31" s="29">
        <v>5</v>
      </c>
      <c r="L31" s="64">
        <v>25</v>
      </c>
    </row>
    <row r="32" spans="1:12" s="21" customFormat="1" ht="13.5">
      <c r="A32" s="1" t="s">
        <v>112</v>
      </c>
      <c r="B32" s="116">
        <v>11</v>
      </c>
      <c r="C32" s="40">
        <v>34</v>
      </c>
      <c r="D32" s="29">
        <v>8</v>
      </c>
      <c r="E32" s="40">
        <v>33</v>
      </c>
      <c r="F32" s="40">
        <v>1</v>
      </c>
      <c r="G32" s="62">
        <v>11</v>
      </c>
      <c r="H32" s="40">
        <v>34</v>
      </c>
      <c r="I32" s="40">
        <v>8</v>
      </c>
      <c r="J32" s="40">
        <v>40</v>
      </c>
      <c r="K32" s="29">
        <v>9</v>
      </c>
      <c r="L32" s="64">
        <v>34</v>
      </c>
    </row>
    <row r="33" spans="1:12" s="21" customFormat="1" ht="13.5">
      <c r="A33" s="1" t="s">
        <v>113</v>
      </c>
      <c r="B33" s="116">
        <v>23</v>
      </c>
      <c r="C33" s="40">
        <v>72</v>
      </c>
      <c r="D33" s="29">
        <v>20</v>
      </c>
      <c r="E33" s="40">
        <v>67</v>
      </c>
      <c r="F33" s="40">
        <v>4</v>
      </c>
      <c r="G33" s="62">
        <v>14</v>
      </c>
      <c r="H33" s="40">
        <v>67</v>
      </c>
      <c r="I33" s="40">
        <v>20</v>
      </c>
      <c r="J33" s="40">
        <v>75</v>
      </c>
      <c r="K33" s="29">
        <v>21</v>
      </c>
      <c r="L33" s="64">
        <v>67</v>
      </c>
    </row>
    <row r="34" spans="1:12" s="21" customFormat="1" ht="13.5">
      <c r="A34" s="1" t="s">
        <v>114</v>
      </c>
      <c r="B34" s="116">
        <v>10</v>
      </c>
      <c r="C34" s="40">
        <v>72</v>
      </c>
      <c r="D34" s="29">
        <v>10</v>
      </c>
      <c r="E34" s="40">
        <v>67</v>
      </c>
      <c r="F34" s="40">
        <v>3</v>
      </c>
      <c r="G34" s="62">
        <v>5</v>
      </c>
      <c r="H34" s="40">
        <v>66</v>
      </c>
      <c r="I34" s="40">
        <v>10</v>
      </c>
      <c r="J34" s="40">
        <v>75</v>
      </c>
      <c r="K34" s="29">
        <v>10</v>
      </c>
      <c r="L34" s="64">
        <v>67</v>
      </c>
    </row>
    <row r="35" spans="1:12" s="21" customFormat="1" ht="13.5">
      <c r="A35" s="1" t="s">
        <v>115</v>
      </c>
      <c r="B35" s="116">
        <v>138</v>
      </c>
      <c r="C35" s="40">
        <v>129</v>
      </c>
      <c r="D35" s="29">
        <v>120</v>
      </c>
      <c r="E35" s="40">
        <v>126</v>
      </c>
      <c r="F35" s="40">
        <v>10</v>
      </c>
      <c r="G35" s="62">
        <v>148</v>
      </c>
      <c r="H35" s="40">
        <v>127</v>
      </c>
      <c r="I35" s="40">
        <v>121</v>
      </c>
      <c r="J35" s="40">
        <v>130</v>
      </c>
      <c r="K35" s="29">
        <v>124</v>
      </c>
      <c r="L35" s="64">
        <v>125</v>
      </c>
    </row>
    <row r="36" spans="1:12" s="21" customFormat="1" ht="13.5">
      <c r="A36" s="1" t="s">
        <v>116</v>
      </c>
      <c r="B36" s="116">
        <v>25</v>
      </c>
      <c r="C36" s="40">
        <v>39</v>
      </c>
      <c r="D36" s="29">
        <v>25</v>
      </c>
      <c r="E36" s="40">
        <v>38</v>
      </c>
      <c r="F36" s="40">
        <v>1</v>
      </c>
      <c r="G36" s="62">
        <v>20</v>
      </c>
      <c r="H36" s="40">
        <v>33</v>
      </c>
      <c r="I36" s="40">
        <v>21</v>
      </c>
      <c r="J36" s="40">
        <v>41</v>
      </c>
      <c r="K36" s="29">
        <v>25</v>
      </c>
      <c r="L36" s="64">
        <v>37</v>
      </c>
    </row>
    <row r="37" spans="1:12" s="21" customFormat="1" ht="13.5">
      <c r="A37" s="1" t="s">
        <v>117</v>
      </c>
      <c r="B37" s="116">
        <v>13</v>
      </c>
      <c r="C37" s="40">
        <v>29</v>
      </c>
      <c r="D37" s="29">
        <v>13</v>
      </c>
      <c r="E37" s="40">
        <v>31</v>
      </c>
      <c r="F37" s="40">
        <v>1</v>
      </c>
      <c r="G37" s="62">
        <v>12</v>
      </c>
      <c r="H37" s="40">
        <v>27</v>
      </c>
      <c r="I37" s="40">
        <v>11</v>
      </c>
      <c r="J37" s="40">
        <v>32</v>
      </c>
      <c r="K37" s="29">
        <v>11</v>
      </c>
      <c r="L37" s="64">
        <v>25</v>
      </c>
    </row>
    <row r="38" spans="1:12" s="21" customFormat="1" ht="13.5">
      <c r="A38" s="1" t="s">
        <v>118</v>
      </c>
      <c r="B38" s="116">
        <v>23</v>
      </c>
      <c r="C38" s="40">
        <v>12</v>
      </c>
      <c r="D38" s="29">
        <v>17</v>
      </c>
      <c r="E38" s="66">
        <v>11</v>
      </c>
      <c r="F38" s="40">
        <v>12</v>
      </c>
      <c r="G38" s="62">
        <v>10</v>
      </c>
      <c r="H38" s="40">
        <v>12</v>
      </c>
      <c r="I38" s="40">
        <v>18</v>
      </c>
      <c r="J38" s="40">
        <v>13</v>
      </c>
      <c r="K38" s="29">
        <v>18</v>
      </c>
      <c r="L38" s="64">
        <v>12</v>
      </c>
    </row>
    <row r="39" spans="1:12" s="21" customFormat="1" ht="13.5">
      <c r="A39" s="1" t="s">
        <v>87</v>
      </c>
      <c r="B39" s="116">
        <v>175</v>
      </c>
      <c r="C39" s="40">
        <v>152</v>
      </c>
      <c r="D39" s="68">
        <v>170</v>
      </c>
      <c r="E39" s="68">
        <v>152</v>
      </c>
      <c r="F39" s="67">
        <v>22</v>
      </c>
      <c r="G39" s="62">
        <v>148</v>
      </c>
      <c r="H39" s="40">
        <v>154</v>
      </c>
      <c r="I39" s="40">
        <v>159</v>
      </c>
      <c r="J39" s="40">
        <v>162</v>
      </c>
      <c r="K39" s="68">
        <v>169</v>
      </c>
      <c r="L39" s="64">
        <v>168</v>
      </c>
    </row>
    <row r="40" spans="1:12" ht="13.5">
      <c r="A40" s="9" t="s">
        <v>0</v>
      </c>
      <c r="B40" s="73">
        <f aca="true" t="shared" si="0" ref="B40:L40">SUM(B7:B39)</f>
        <v>1244</v>
      </c>
      <c r="C40" s="73">
        <f t="shared" si="0"/>
        <v>1310</v>
      </c>
      <c r="D40" s="25">
        <f t="shared" si="0"/>
        <v>1164</v>
      </c>
      <c r="E40" s="25">
        <f t="shared" si="0"/>
        <v>1333</v>
      </c>
      <c r="F40" s="25">
        <f t="shared" si="0"/>
        <v>167</v>
      </c>
      <c r="G40" s="25">
        <f t="shared" si="0"/>
        <v>995</v>
      </c>
      <c r="H40" s="25">
        <f t="shared" si="0"/>
        <v>1281</v>
      </c>
      <c r="I40" s="25">
        <f t="shared" si="0"/>
        <v>1096</v>
      </c>
      <c r="J40" s="25">
        <f t="shared" si="0"/>
        <v>1398</v>
      </c>
      <c r="K40" s="25">
        <f t="shared" si="0"/>
        <v>1194</v>
      </c>
      <c r="L40" s="25">
        <f t="shared" si="0"/>
        <v>1319</v>
      </c>
    </row>
  </sheetData>
  <sheetProtection selectLockedCells="1"/>
  <mergeCells count="9">
    <mergeCell ref="B3:C3"/>
    <mergeCell ref="B1:H1"/>
    <mergeCell ref="B2:H2"/>
    <mergeCell ref="F3:H3"/>
    <mergeCell ref="I1:L1"/>
    <mergeCell ref="I2:L2"/>
    <mergeCell ref="D3:E3"/>
    <mergeCell ref="I3:J3"/>
    <mergeCell ref="K3:L3"/>
  </mergeCells>
  <printOptions horizontalCentered="1"/>
  <pageMargins left="0.5" right="0.5" top="1.5" bottom="0.5" header="1" footer="0.35"/>
  <pageSetup horizontalDpi="600" verticalDpi="600" orientation="portrait" pageOrder="overThenDown" r:id="rId1"/>
  <headerFooter alignWithMargins="0">
    <oddHeader>&amp;C&amp;"Helv,Bold"LATAH COUNTY RESULTS
PRIMARY ELECTION    MAY 20, 2014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40"/>
  <sheetViews>
    <sheetView zoomScale="190" zoomScaleNormal="190" zoomScaleSheetLayoutView="100" zoomScalePageLayoutView="0" workbookViewId="0" topLeftCell="A1">
      <pane xSplit="1" ySplit="6" topLeftCell="B40" activePane="bottomRight" state="frozen"/>
      <selection pane="topLeft" activeCell="A1" sqref="A1"/>
      <selection pane="topRight" activeCell="B1" sqref="B1"/>
      <selection pane="bottomLeft" activeCell="A7" sqref="A7"/>
      <selection pane="bottomRight" activeCell="I40" sqref="I40"/>
    </sheetView>
  </sheetViews>
  <sheetFormatPr defaultColWidth="9.140625" defaultRowHeight="12.75"/>
  <cols>
    <col min="1" max="1" width="11.421875" style="24" customWidth="1"/>
    <col min="2" max="2" width="11.8515625" style="24" bestFit="1" customWidth="1"/>
    <col min="3" max="3" width="10.28125" style="16" bestFit="1" customWidth="1"/>
    <col min="4" max="5" width="9.8515625" style="16" customWidth="1"/>
    <col min="6" max="7" width="7.7109375" style="16" customWidth="1"/>
    <col min="8" max="8" width="9.7109375" style="16" bestFit="1" customWidth="1"/>
    <col min="9" max="9" width="11.00390625" style="16" bestFit="1" customWidth="1"/>
    <col min="10" max="10" width="9.7109375" style="16" bestFit="1" customWidth="1"/>
    <col min="11" max="11" width="10.7109375" style="16" bestFit="1" customWidth="1"/>
    <col min="12" max="12" width="10.421875" style="16" bestFit="1" customWidth="1"/>
    <col min="13" max="13" width="9.7109375" style="16" bestFit="1" customWidth="1"/>
    <col min="14" max="14" width="13.28125" style="16" bestFit="1" customWidth="1"/>
    <col min="15" max="15" width="10.00390625" style="16" bestFit="1" customWidth="1"/>
    <col min="16" max="16384" width="9.140625" style="16" customWidth="1"/>
  </cols>
  <sheetData>
    <row r="1" spans="1:9" ht="13.5">
      <c r="A1" s="32"/>
      <c r="B1" s="80" t="s">
        <v>35</v>
      </c>
      <c r="C1" s="72"/>
      <c r="D1" s="80"/>
      <c r="E1" s="59"/>
      <c r="F1" s="157" t="s">
        <v>53</v>
      </c>
      <c r="G1" s="158"/>
      <c r="H1" s="158"/>
      <c r="I1" s="159"/>
    </row>
    <row r="2" spans="1:9" ht="13.5">
      <c r="A2" s="33"/>
      <c r="B2" s="76" t="s">
        <v>34</v>
      </c>
      <c r="C2" s="65" t="s">
        <v>32</v>
      </c>
      <c r="D2" s="76" t="s">
        <v>32</v>
      </c>
      <c r="E2" s="65" t="s">
        <v>32</v>
      </c>
      <c r="F2" s="160" t="s">
        <v>141</v>
      </c>
      <c r="G2" s="161"/>
      <c r="H2" s="161"/>
      <c r="I2" s="162"/>
    </row>
    <row r="3" spans="1:9" ht="13.5">
      <c r="A3" s="33"/>
      <c r="B3" s="76" t="s">
        <v>21</v>
      </c>
      <c r="C3" s="8" t="s">
        <v>11</v>
      </c>
      <c r="D3" s="50" t="s">
        <v>36</v>
      </c>
      <c r="E3" s="8" t="s">
        <v>37</v>
      </c>
      <c r="F3" s="149" t="s">
        <v>28</v>
      </c>
      <c r="G3" s="150"/>
      <c r="H3" s="78" t="s">
        <v>28</v>
      </c>
      <c r="I3" s="10" t="s">
        <v>28</v>
      </c>
    </row>
    <row r="4" spans="1:9" ht="13.5">
      <c r="A4" s="46"/>
      <c r="B4" s="2" t="s">
        <v>3</v>
      </c>
      <c r="C4" s="3" t="s">
        <v>4</v>
      </c>
      <c r="D4" s="3" t="s">
        <v>3</v>
      </c>
      <c r="E4" s="3" t="s">
        <v>3</v>
      </c>
      <c r="F4" s="151" t="s">
        <v>142</v>
      </c>
      <c r="G4" s="152"/>
      <c r="H4" s="79" t="s">
        <v>145</v>
      </c>
      <c r="I4" s="11" t="s">
        <v>147</v>
      </c>
    </row>
    <row r="5" spans="1:9" s="127" customFormat="1" ht="87.75" customHeight="1" thickBot="1">
      <c r="A5" s="126" t="s">
        <v>16</v>
      </c>
      <c r="B5" s="4" t="s">
        <v>139</v>
      </c>
      <c r="C5" s="5" t="s">
        <v>140</v>
      </c>
      <c r="D5" s="5" t="s">
        <v>186</v>
      </c>
      <c r="E5" s="4" t="s">
        <v>190</v>
      </c>
      <c r="F5" s="7" t="s">
        <v>143</v>
      </c>
      <c r="G5" s="7" t="s">
        <v>144</v>
      </c>
      <c r="H5" s="7" t="s">
        <v>146</v>
      </c>
      <c r="I5" s="7" t="s">
        <v>148</v>
      </c>
    </row>
    <row r="6" spans="1:9" ht="14.25" thickBot="1">
      <c r="A6" s="18"/>
      <c r="B6" s="56"/>
      <c r="C6" s="19"/>
      <c r="D6" s="19"/>
      <c r="E6" s="19"/>
      <c r="F6" s="53"/>
      <c r="G6" s="49"/>
      <c r="H6" s="49"/>
      <c r="I6" s="102"/>
    </row>
    <row r="7" spans="1:9" ht="13.5">
      <c r="A7" s="1" t="s">
        <v>88</v>
      </c>
      <c r="B7" s="38">
        <v>2</v>
      </c>
      <c r="C7" s="26">
        <v>3</v>
      </c>
      <c r="D7" s="38">
        <v>4</v>
      </c>
      <c r="E7" s="26">
        <v>4</v>
      </c>
      <c r="F7" s="38">
        <v>0</v>
      </c>
      <c r="G7" s="27">
        <v>5</v>
      </c>
      <c r="H7" s="48">
        <v>5</v>
      </c>
      <c r="I7" s="26">
        <v>7</v>
      </c>
    </row>
    <row r="8" spans="1:9" ht="13.5">
      <c r="A8" s="1" t="s">
        <v>89</v>
      </c>
      <c r="B8" s="40">
        <v>16</v>
      </c>
      <c r="C8" s="29">
        <v>36</v>
      </c>
      <c r="D8" s="40">
        <v>16</v>
      </c>
      <c r="E8" s="29">
        <v>16</v>
      </c>
      <c r="F8" s="40">
        <v>26</v>
      </c>
      <c r="G8" s="30">
        <v>38</v>
      </c>
      <c r="H8" s="91">
        <v>51</v>
      </c>
      <c r="I8" s="29">
        <v>54</v>
      </c>
    </row>
    <row r="9" spans="1:9" ht="13.5">
      <c r="A9" s="1" t="s">
        <v>90</v>
      </c>
      <c r="B9" s="40">
        <v>26</v>
      </c>
      <c r="C9" s="29">
        <v>31</v>
      </c>
      <c r="D9" s="40">
        <v>31</v>
      </c>
      <c r="E9" s="29">
        <v>28</v>
      </c>
      <c r="F9" s="40">
        <v>26</v>
      </c>
      <c r="G9" s="30">
        <v>40</v>
      </c>
      <c r="H9" s="91">
        <v>49</v>
      </c>
      <c r="I9" s="29">
        <v>54</v>
      </c>
    </row>
    <row r="10" spans="1:9" ht="13.5">
      <c r="A10" s="1" t="s">
        <v>91</v>
      </c>
      <c r="B10" s="40">
        <v>57</v>
      </c>
      <c r="C10" s="29">
        <v>46</v>
      </c>
      <c r="D10" s="40">
        <v>63</v>
      </c>
      <c r="E10" s="29">
        <v>59</v>
      </c>
      <c r="F10" s="40">
        <v>30</v>
      </c>
      <c r="G10" s="30">
        <v>104</v>
      </c>
      <c r="H10" s="91">
        <v>98</v>
      </c>
      <c r="I10" s="29">
        <v>117</v>
      </c>
    </row>
    <row r="11" spans="1:9" ht="13.5">
      <c r="A11" s="1" t="s">
        <v>92</v>
      </c>
      <c r="B11" s="40">
        <v>35</v>
      </c>
      <c r="C11" s="29">
        <v>40</v>
      </c>
      <c r="D11" s="40">
        <v>36</v>
      </c>
      <c r="E11" s="29">
        <v>35</v>
      </c>
      <c r="F11" s="40">
        <v>25</v>
      </c>
      <c r="G11" s="30">
        <v>68</v>
      </c>
      <c r="H11" s="91">
        <v>78</v>
      </c>
      <c r="I11" s="29">
        <v>80</v>
      </c>
    </row>
    <row r="12" spans="1:9" ht="13.5">
      <c r="A12" s="1" t="s">
        <v>93</v>
      </c>
      <c r="B12" s="40">
        <v>26</v>
      </c>
      <c r="C12" s="29">
        <v>13</v>
      </c>
      <c r="D12" s="40">
        <v>32</v>
      </c>
      <c r="E12" s="29">
        <v>26</v>
      </c>
      <c r="F12" s="40">
        <v>21</v>
      </c>
      <c r="G12" s="30">
        <v>27</v>
      </c>
      <c r="H12" s="91">
        <v>32</v>
      </c>
      <c r="I12" s="29">
        <v>42</v>
      </c>
    </row>
    <row r="13" spans="1:9" ht="13.5">
      <c r="A13" s="1" t="s">
        <v>94</v>
      </c>
      <c r="B13" s="40">
        <v>20</v>
      </c>
      <c r="C13" s="29">
        <v>34</v>
      </c>
      <c r="D13" s="40">
        <v>20</v>
      </c>
      <c r="E13" s="29">
        <v>19</v>
      </c>
      <c r="F13" s="40">
        <v>23</v>
      </c>
      <c r="G13" s="30">
        <v>41</v>
      </c>
      <c r="H13" s="91">
        <v>50</v>
      </c>
      <c r="I13" s="29">
        <v>54</v>
      </c>
    </row>
    <row r="14" spans="1:9" ht="13.5">
      <c r="A14" s="1" t="s">
        <v>95</v>
      </c>
      <c r="B14" s="40">
        <v>2</v>
      </c>
      <c r="C14" s="29">
        <v>0</v>
      </c>
      <c r="D14" s="40">
        <v>2</v>
      </c>
      <c r="E14" s="29">
        <v>2</v>
      </c>
      <c r="F14" s="40">
        <v>0</v>
      </c>
      <c r="G14" s="30">
        <v>2</v>
      </c>
      <c r="H14" s="91">
        <v>2</v>
      </c>
      <c r="I14" s="29">
        <v>2</v>
      </c>
    </row>
    <row r="15" spans="1:9" ht="13.5">
      <c r="A15" s="1" t="s">
        <v>96</v>
      </c>
      <c r="B15" s="40">
        <v>69</v>
      </c>
      <c r="C15" s="29">
        <v>49</v>
      </c>
      <c r="D15" s="40">
        <v>74</v>
      </c>
      <c r="E15" s="29">
        <v>73</v>
      </c>
      <c r="F15" s="40">
        <v>44</v>
      </c>
      <c r="G15" s="30">
        <v>103</v>
      </c>
      <c r="H15" s="91">
        <v>120</v>
      </c>
      <c r="I15" s="29">
        <v>131</v>
      </c>
    </row>
    <row r="16" spans="1:9" ht="13.5">
      <c r="A16" s="1" t="s">
        <v>97</v>
      </c>
      <c r="B16" s="40">
        <v>48</v>
      </c>
      <c r="C16" s="29">
        <v>53</v>
      </c>
      <c r="D16" s="40">
        <v>48</v>
      </c>
      <c r="E16" s="29">
        <v>48</v>
      </c>
      <c r="F16" s="40">
        <v>24</v>
      </c>
      <c r="G16" s="30">
        <v>96</v>
      </c>
      <c r="H16" s="91">
        <v>99</v>
      </c>
      <c r="I16" s="29">
        <v>109</v>
      </c>
    </row>
    <row r="17" spans="1:9" ht="13.5">
      <c r="A17" s="1" t="s">
        <v>98</v>
      </c>
      <c r="B17" s="40">
        <v>57</v>
      </c>
      <c r="C17" s="29">
        <v>22</v>
      </c>
      <c r="D17" s="40">
        <v>63</v>
      </c>
      <c r="E17" s="29">
        <v>64</v>
      </c>
      <c r="F17" s="40">
        <v>40</v>
      </c>
      <c r="G17" s="30">
        <v>64</v>
      </c>
      <c r="H17" s="91">
        <v>80</v>
      </c>
      <c r="I17" s="29">
        <v>94</v>
      </c>
    </row>
    <row r="18" spans="1:9" ht="13.5">
      <c r="A18" s="1" t="s">
        <v>99</v>
      </c>
      <c r="B18" s="40">
        <v>32</v>
      </c>
      <c r="C18" s="29">
        <v>54</v>
      </c>
      <c r="D18" s="40">
        <v>32</v>
      </c>
      <c r="E18" s="29">
        <v>31</v>
      </c>
      <c r="F18" s="40">
        <v>29</v>
      </c>
      <c r="G18" s="30">
        <v>72</v>
      </c>
      <c r="H18" s="91">
        <v>78</v>
      </c>
      <c r="I18" s="29">
        <v>90</v>
      </c>
    </row>
    <row r="19" spans="1:9" ht="13.5">
      <c r="A19" s="1" t="s">
        <v>100</v>
      </c>
      <c r="B19" s="40">
        <v>58</v>
      </c>
      <c r="C19" s="29">
        <v>16</v>
      </c>
      <c r="D19" s="40">
        <v>58</v>
      </c>
      <c r="E19" s="29">
        <v>52</v>
      </c>
      <c r="F19" s="40">
        <v>25</v>
      </c>
      <c r="G19" s="30">
        <v>65</v>
      </c>
      <c r="H19" s="91">
        <v>63</v>
      </c>
      <c r="I19" s="29">
        <v>75</v>
      </c>
    </row>
    <row r="20" spans="1:9" ht="13.5">
      <c r="A20" s="1" t="s">
        <v>184</v>
      </c>
      <c r="B20" s="40">
        <v>48</v>
      </c>
      <c r="C20" s="29">
        <v>22</v>
      </c>
      <c r="D20" s="40">
        <v>50</v>
      </c>
      <c r="E20" s="29">
        <v>54</v>
      </c>
      <c r="F20" s="40">
        <v>37</v>
      </c>
      <c r="G20" s="30">
        <v>51</v>
      </c>
      <c r="H20" s="91">
        <v>62</v>
      </c>
      <c r="I20" s="29">
        <v>70</v>
      </c>
    </row>
    <row r="21" spans="1:9" ht="13.5">
      <c r="A21" s="1" t="s">
        <v>101</v>
      </c>
      <c r="B21" s="40">
        <v>68</v>
      </c>
      <c r="C21" s="29">
        <v>21</v>
      </c>
      <c r="D21" s="40">
        <v>75</v>
      </c>
      <c r="E21" s="29">
        <v>69</v>
      </c>
      <c r="F21" s="40">
        <v>34</v>
      </c>
      <c r="G21" s="30">
        <v>67</v>
      </c>
      <c r="H21" s="91">
        <v>74</v>
      </c>
      <c r="I21" s="29">
        <v>85</v>
      </c>
    </row>
    <row r="22" spans="1:9" ht="13.5">
      <c r="A22" s="1" t="s">
        <v>102</v>
      </c>
      <c r="B22" s="40">
        <v>5</v>
      </c>
      <c r="C22" s="29">
        <v>13</v>
      </c>
      <c r="D22" s="40">
        <v>6</v>
      </c>
      <c r="E22" s="29">
        <v>5</v>
      </c>
      <c r="F22" s="40">
        <v>13</v>
      </c>
      <c r="G22" s="30">
        <v>15</v>
      </c>
      <c r="H22" s="91">
        <v>15</v>
      </c>
      <c r="I22" s="29">
        <v>16</v>
      </c>
    </row>
    <row r="23" spans="1:9" ht="13.5">
      <c r="A23" s="1" t="s">
        <v>103</v>
      </c>
      <c r="B23" s="40">
        <v>41</v>
      </c>
      <c r="C23" s="29">
        <v>49</v>
      </c>
      <c r="D23" s="40">
        <v>44</v>
      </c>
      <c r="E23" s="29">
        <v>42</v>
      </c>
      <c r="F23" s="40">
        <v>36</v>
      </c>
      <c r="G23" s="30">
        <v>73</v>
      </c>
      <c r="H23" s="91">
        <v>87</v>
      </c>
      <c r="I23" s="29">
        <v>99</v>
      </c>
    </row>
    <row r="24" spans="1:9" ht="13.5">
      <c r="A24" s="1" t="s">
        <v>104</v>
      </c>
      <c r="B24" s="40">
        <v>8</v>
      </c>
      <c r="C24" s="29">
        <v>4</v>
      </c>
      <c r="D24" s="40">
        <v>8</v>
      </c>
      <c r="E24" s="29">
        <v>7</v>
      </c>
      <c r="F24" s="40">
        <v>1</v>
      </c>
      <c r="G24" s="30">
        <v>12</v>
      </c>
      <c r="H24" s="91">
        <v>11</v>
      </c>
      <c r="I24" s="29">
        <v>13</v>
      </c>
    </row>
    <row r="25" spans="1:9" ht="13.5">
      <c r="A25" s="1" t="s">
        <v>105</v>
      </c>
      <c r="B25" s="40">
        <v>32</v>
      </c>
      <c r="C25" s="29">
        <v>77</v>
      </c>
      <c r="D25" s="40">
        <v>33</v>
      </c>
      <c r="E25" s="29">
        <v>36</v>
      </c>
      <c r="F25" s="40">
        <v>64</v>
      </c>
      <c r="G25" s="30">
        <v>88</v>
      </c>
      <c r="H25" s="91">
        <v>110</v>
      </c>
      <c r="I25" s="29">
        <v>124</v>
      </c>
    </row>
    <row r="26" spans="1:9" ht="13.5">
      <c r="A26" s="1" t="s">
        <v>106</v>
      </c>
      <c r="B26" s="40">
        <v>0</v>
      </c>
      <c r="C26" s="29">
        <v>6</v>
      </c>
      <c r="D26" s="40">
        <v>0</v>
      </c>
      <c r="E26" s="29">
        <v>0</v>
      </c>
      <c r="F26" s="40">
        <v>2</v>
      </c>
      <c r="G26" s="30">
        <v>5</v>
      </c>
      <c r="H26" s="91">
        <v>6</v>
      </c>
      <c r="I26" s="29">
        <v>5</v>
      </c>
    </row>
    <row r="27" spans="1:9" ht="13.5">
      <c r="A27" s="1" t="s">
        <v>107</v>
      </c>
      <c r="B27" s="40">
        <v>33</v>
      </c>
      <c r="C27" s="29">
        <v>68</v>
      </c>
      <c r="D27" s="40">
        <v>34</v>
      </c>
      <c r="E27" s="29">
        <v>33</v>
      </c>
      <c r="F27" s="40">
        <v>49</v>
      </c>
      <c r="G27" s="30">
        <v>82</v>
      </c>
      <c r="H27" s="91">
        <v>105</v>
      </c>
      <c r="I27" s="29">
        <v>112</v>
      </c>
    </row>
    <row r="28" spans="1:9" ht="13.5">
      <c r="A28" s="1" t="s">
        <v>108</v>
      </c>
      <c r="B28" s="40">
        <v>2</v>
      </c>
      <c r="C28" s="29">
        <v>36</v>
      </c>
      <c r="D28" s="40">
        <v>2</v>
      </c>
      <c r="E28" s="29">
        <v>3</v>
      </c>
      <c r="F28" s="40">
        <v>25</v>
      </c>
      <c r="G28" s="30">
        <v>22</v>
      </c>
      <c r="H28" s="91">
        <v>37</v>
      </c>
      <c r="I28" s="29">
        <v>38</v>
      </c>
    </row>
    <row r="29" spans="1:9" ht="13.5">
      <c r="A29" s="1" t="s">
        <v>109</v>
      </c>
      <c r="B29" s="40">
        <v>13</v>
      </c>
      <c r="C29" s="29">
        <v>19</v>
      </c>
      <c r="D29" s="40">
        <v>13</v>
      </c>
      <c r="E29" s="29">
        <v>14</v>
      </c>
      <c r="F29" s="40">
        <v>12</v>
      </c>
      <c r="G29" s="30">
        <v>32</v>
      </c>
      <c r="H29" s="91">
        <v>39</v>
      </c>
      <c r="I29" s="29">
        <v>40</v>
      </c>
    </row>
    <row r="30" spans="1:9" ht="13.5">
      <c r="A30" s="1" t="s">
        <v>110</v>
      </c>
      <c r="B30" s="40">
        <v>12</v>
      </c>
      <c r="C30" s="29">
        <v>31</v>
      </c>
      <c r="D30" s="40">
        <v>14</v>
      </c>
      <c r="E30" s="29">
        <v>14</v>
      </c>
      <c r="F30" s="40">
        <v>30</v>
      </c>
      <c r="G30" s="30">
        <v>31</v>
      </c>
      <c r="H30" s="91">
        <v>46</v>
      </c>
      <c r="I30" s="29">
        <v>50</v>
      </c>
    </row>
    <row r="31" spans="1:9" ht="13.5">
      <c r="A31" s="1" t="s">
        <v>111</v>
      </c>
      <c r="B31" s="40">
        <v>5</v>
      </c>
      <c r="C31" s="29">
        <v>24</v>
      </c>
      <c r="D31" s="40">
        <v>4</v>
      </c>
      <c r="E31" s="29">
        <v>5</v>
      </c>
      <c r="F31" s="40">
        <v>20</v>
      </c>
      <c r="G31" s="30">
        <v>16</v>
      </c>
      <c r="H31" s="91">
        <v>31</v>
      </c>
      <c r="I31" s="29">
        <v>30</v>
      </c>
    </row>
    <row r="32" spans="1:9" ht="13.5">
      <c r="A32" s="1" t="s">
        <v>112</v>
      </c>
      <c r="B32" s="40">
        <v>9</v>
      </c>
      <c r="C32" s="29">
        <v>31</v>
      </c>
      <c r="D32" s="40">
        <v>10</v>
      </c>
      <c r="E32" s="29">
        <v>11</v>
      </c>
      <c r="F32" s="40">
        <v>23</v>
      </c>
      <c r="G32" s="30">
        <v>29</v>
      </c>
      <c r="H32" s="91">
        <v>46</v>
      </c>
      <c r="I32" s="29">
        <v>46</v>
      </c>
    </row>
    <row r="33" spans="1:9" ht="13.5">
      <c r="A33" s="1" t="s">
        <v>113</v>
      </c>
      <c r="B33" s="40">
        <v>19</v>
      </c>
      <c r="C33" s="29">
        <v>67</v>
      </c>
      <c r="D33" s="40">
        <v>23</v>
      </c>
      <c r="E33" s="29">
        <v>18</v>
      </c>
      <c r="F33" s="40">
        <v>52</v>
      </c>
      <c r="G33" s="30">
        <v>46</v>
      </c>
      <c r="H33" s="91">
        <v>87</v>
      </c>
      <c r="I33" s="29">
        <v>89</v>
      </c>
    </row>
    <row r="34" spans="1:9" ht="13.5">
      <c r="A34" s="1" t="s">
        <v>114</v>
      </c>
      <c r="B34" s="40">
        <v>11</v>
      </c>
      <c r="C34" s="29">
        <v>58</v>
      </c>
      <c r="D34" s="40">
        <v>11</v>
      </c>
      <c r="E34" s="29">
        <v>10</v>
      </c>
      <c r="F34" s="40">
        <v>33</v>
      </c>
      <c r="G34" s="30">
        <v>52</v>
      </c>
      <c r="H34" s="91">
        <v>67</v>
      </c>
      <c r="I34" s="29">
        <v>68</v>
      </c>
    </row>
    <row r="35" spans="1:9" ht="13.5">
      <c r="A35" s="1" t="s">
        <v>115</v>
      </c>
      <c r="B35" s="40">
        <v>137</v>
      </c>
      <c r="C35" s="29">
        <v>124</v>
      </c>
      <c r="D35" s="40">
        <v>135</v>
      </c>
      <c r="E35" s="29">
        <v>132</v>
      </c>
      <c r="F35" s="40">
        <v>94</v>
      </c>
      <c r="G35" s="30">
        <v>200</v>
      </c>
      <c r="H35" s="91">
        <v>252</v>
      </c>
      <c r="I35" s="29">
        <v>267</v>
      </c>
    </row>
    <row r="36" spans="1:9" ht="13.5">
      <c r="A36" s="1" t="s">
        <v>116</v>
      </c>
      <c r="B36" s="40">
        <v>23</v>
      </c>
      <c r="C36" s="29">
        <v>36</v>
      </c>
      <c r="D36" s="40">
        <v>22</v>
      </c>
      <c r="E36" s="29">
        <v>21</v>
      </c>
      <c r="F36" s="40">
        <v>19</v>
      </c>
      <c r="G36" s="30">
        <v>37</v>
      </c>
      <c r="H36" s="91">
        <v>51</v>
      </c>
      <c r="I36" s="29">
        <v>56</v>
      </c>
    </row>
    <row r="37" spans="1:9" ht="13.5">
      <c r="A37" s="1" t="s">
        <v>117</v>
      </c>
      <c r="B37" s="40">
        <v>10</v>
      </c>
      <c r="C37" s="29">
        <v>28</v>
      </c>
      <c r="D37" s="40">
        <v>13</v>
      </c>
      <c r="E37" s="29">
        <v>11</v>
      </c>
      <c r="F37" s="103">
        <v>13</v>
      </c>
      <c r="G37" s="109">
        <v>34</v>
      </c>
      <c r="H37" s="69">
        <v>35</v>
      </c>
      <c r="I37" s="66">
        <v>37</v>
      </c>
    </row>
    <row r="38" spans="1:9" ht="13.5">
      <c r="A38" s="1" t="s">
        <v>118</v>
      </c>
      <c r="B38" s="40">
        <v>18</v>
      </c>
      <c r="C38" s="29">
        <v>13</v>
      </c>
      <c r="D38" s="40">
        <v>22</v>
      </c>
      <c r="E38" s="29">
        <v>21</v>
      </c>
      <c r="F38" s="103">
        <v>31</v>
      </c>
      <c r="G38" s="109">
        <v>19</v>
      </c>
      <c r="H38" s="69">
        <v>30</v>
      </c>
      <c r="I38" s="66">
        <v>34</v>
      </c>
    </row>
    <row r="39" spans="1:9" ht="13.5">
      <c r="A39" s="1" t="s">
        <v>87</v>
      </c>
      <c r="B39" s="40">
        <v>164</v>
      </c>
      <c r="C39" s="29">
        <v>166</v>
      </c>
      <c r="D39" s="40">
        <v>168</v>
      </c>
      <c r="E39" s="29">
        <v>166</v>
      </c>
      <c r="F39" s="110">
        <v>134</v>
      </c>
      <c r="G39" s="111">
        <v>263</v>
      </c>
      <c r="H39" s="69">
        <v>324</v>
      </c>
      <c r="I39" s="66">
        <v>346</v>
      </c>
    </row>
    <row r="40" spans="1:9" ht="13.5">
      <c r="A40" s="9" t="s">
        <v>0</v>
      </c>
      <c r="B40" s="25">
        <f aca="true" t="shared" si="0" ref="B40:I40">SUM(B7:B39)</f>
        <v>1106</v>
      </c>
      <c r="C40" s="25">
        <f t="shared" si="0"/>
        <v>1290</v>
      </c>
      <c r="D40" s="25">
        <f t="shared" si="0"/>
        <v>1166</v>
      </c>
      <c r="E40" s="25">
        <f t="shared" si="0"/>
        <v>1129</v>
      </c>
      <c r="F40" s="25">
        <f>SUM(F7:F39)</f>
        <v>1035</v>
      </c>
      <c r="G40" s="25">
        <f t="shared" si="0"/>
        <v>1899</v>
      </c>
      <c r="H40" s="25">
        <f t="shared" si="0"/>
        <v>2320</v>
      </c>
      <c r="I40" s="25">
        <f t="shared" si="0"/>
        <v>2534</v>
      </c>
    </row>
  </sheetData>
  <sheetProtection selectLockedCells="1"/>
  <mergeCells count="4">
    <mergeCell ref="F1:I1"/>
    <mergeCell ref="F2:I2"/>
    <mergeCell ref="F3:G3"/>
    <mergeCell ref="F4:G4"/>
  </mergeCells>
  <printOptions horizontalCentered="1"/>
  <pageMargins left="0.5" right="0.5" top="1.5" bottom="0.5" header="1" footer="0.35"/>
  <pageSetup horizontalDpi="600" verticalDpi="600" orientation="portrait" pageOrder="overThenDown" r:id="rId1"/>
  <headerFooter alignWithMargins="0">
    <oddHeader>&amp;C&amp;"Helv,Bold"LATAH COUNTY RESULTS
PRIMARY ELECTION    MAY 20, 2014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D62"/>
  <sheetViews>
    <sheetView zoomScale="340" zoomScaleNormal="340" zoomScalePageLayoutView="0" workbookViewId="0" topLeftCell="B1">
      <pane ySplit="3" topLeftCell="A4" activePane="bottomLeft" state="frozen"/>
      <selection pane="topLeft" activeCell="A1" sqref="A1"/>
      <selection pane="bottomLeft" activeCell="A1" sqref="A1:D1"/>
    </sheetView>
  </sheetViews>
  <sheetFormatPr defaultColWidth="9.140625" defaultRowHeight="12.75"/>
  <cols>
    <col min="1" max="1" width="10.421875" style="0" bestFit="1" customWidth="1"/>
    <col min="2" max="2" width="14.57421875" style="0" customWidth="1"/>
    <col min="3" max="3" width="19.28125" style="0" customWidth="1"/>
    <col min="4" max="4" width="14.7109375" style="0" bestFit="1" customWidth="1"/>
  </cols>
  <sheetData>
    <row r="1" spans="1:4" ht="13.5">
      <c r="A1" s="154" t="s">
        <v>38</v>
      </c>
      <c r="B1" s="156"/>
      <c r="C1" s="156"/>
      <c r="D1" s="155"/>
    </row>
    <row r="2" spans="1:4" ht="14.25" thickBot="1">
      <c r="A2" s="90" t="s">
        <v>39</v>
      </c>
      <c r="B2" s="90" t="s">
        <v>40</v>
      </c>
      <c r="C2" s="93" t="s">
        <v>41</v>
      </c>
      <c r="D2" s="65" t="s">
        <v>42</v>
      </c>
    </row>
    <row r="3" spans="1:4" ht="14.25" thickBot="1">
      <c r="A3" s="18"/>
      <c r="B3" s="19"/>
      <c r="C3" s="19"/>
      <c r="D3" s="20"/>
    </row>
    <row r="4" spans="1:4" ht="13.5">
      <c r="A4" s="75" t="s">
        <v>88</v>
      </c>
      <c r="B4" s="52" t="s">
        <v>187</v>
      </c>
      <c r="C4" s="94" t="s">
        <v>149</v>
      </c>
      <c r="D4" s="96">
        <v>5</v>
      </c>
    </row>
    <row r="5" spans="1:4" ht="13.5">
      <c r="A5" s="51"/>
      <c r="B5" s="52" t="s">
        <v>50</v>
      </c>
      <c r="C5" s="92" t="s">
        <v>150</v>
      </c>
      <c r="D5" s="113">
        <v>3</v>
      </c>
    </row>
    <row r="6" spans="1:4" ht="13.5">
      <c r="A6" s="74"/>
      <c r="B6" s="23"/>
      <c r="C6" s="92"/>
      <c r="D6" s="97"/>
    </row>
    <row r="7" spans="1:4" ht="13.5">
      <c r="A7" s="74" t="s">
        <v>89</v>
      </c>
      <c r="B7" s="23" t="s">
        <v>187</v>
      </c>
      <c r="C7" s="92" t="s">
        <v>151</v>
      </c>
      <c r="D7" s="97">
        <v>22</v>
      </c>
    </row>
    <row r="8" spans="1:4" ht="13.5">
      <c r="A8" s="22"/>
      <c r="B8" s="23" t="s">
        <v>50</v>
      </c>
      <c r="C8" s="92" t="s">
        <v>152</v>
      </c>
      <c r="D8" s="97">
        <v>45</v>
      </c>
    </row>
    <row r="9" spans="1:4" ht="13.5">
      <c r="A9" s="84"/>
      <c r="B9" s="85"/>
      <c r="C9" s="92"/>
      <c r="D9" s="97"/>
    </row>
    <row r="10" spans="1:4" ht="13.5">
      <c r="A10" s="84" t="s">
        <v>90</v>
      </c>
      <c r="B10" s="85" t="s">
        <v>187</v>
      </c>
      <c r="C10" s="92" t="s">
        <v>153</v>
      </c>
      <c r="D10" s="97">
        <v>39</v>
      </c>
    </row>
    <row r="11" spans="1:4" ht="13.5">
      <c r="A11" s="84"/>
      <c r="B11" s="85"/>
      <c r="C11" s="92"/>
      <c r="D11" s="97"/>
    </row>
    <row r="12" spans="1:4" ht="13.5">
      <c r="A12" s="84" t="s">
        <v>91</v>
      </c>
      <c r="B12" s="85" t="s">
        <v>187</v>
      </c>
      <c r="C12" s="92" t="s">
        <v>135</v>
      </c>
      <c r="D12" s="97">
        <v>72</v>
      </c>
    </row>
    <row r="13" spans="1:4" ht="13.5">
      <c r="A13" s="84"/>
      <c r="B13" s="85" t="s">
        <v>50</v>
      </c>
      <c r="C13" s="92" t="s">
        <v>154</v>
      </c>
      <c r="D13" s="97">
        <v>58</v>
      </c>
    </row>
    <row r="14" spans="1:4" ht="13.5">
      <c r="A14" s="84"/>
      <c r="B14" s="85"/>
      <c r="C14" s="92"/>
      <c r="D14" s="97"/>
    </row>
    <row r="15" spans="1:4" ht="13.5">
      <c r="A15" s="84" t="s">
        <v>92</v>
      </c>
      <c r="B15" s="85" t="s">
        <v>187</v>
      </c>
      <c r="C15" s="92" t="s">
        <v>155</v>
      </c>
      <c r="D15" s="97">
        <v>40</v>
      </c>
    </row>
    <row r="16" spans="1:4" ht="13.5">
      <c r="A16" s="84"/>
      <c r="B16" s="85"/>
      <c r="C16" s="92"/>
      <c r="D16" s="97"/>
    </row>
    <row r="17" spans="1:4" ht="13.5">
      <c r="A17" s="84" t="s">
        <v>93</v>
      </c>
      <c r="B17" s="85" t="s">
        <v>187</v>
      </c>
      <c r="C17" s="92" t="s">
        <v>156</v>
      </c>
      <c r="D17" s="97">
        <v>27</v>
      </c>
    </row>
    <row r="18" spans="1:4" ht="13.5">
      <c r="A18" s="84"/>
      <c r="B18" s="85"/>
      <c r="C18" s="92"/>
      <c r="D18" s="97"/>
    </row>
    <row r="19" spans="1:4" ht="13.5">
      <c r="A19" s="84" t="s">
        <v>94</v>
      </c>
      <c r="B19" s="85" t="s">
        <v>187</v>
      </c>
      <c r="C19" s="92" t="s">
        <v>157</v>
      </c>
      <c r="D19" s="97">
        <v>25</v>
      </c>
    </row>
    <row r="20" spans="1:4" ht="13.5">
      <c r="A20" s="84"/>
      <c r="B20" s="85" t="s">
        <v>50</v>
      </c>
      <c r="C20" s="92" t="s">
        <v>158</v>
      </c>
      <c r="D20" s="97">
        <v>30</v>
      </c>
    </row>
    <row r="21" spans="1:4" ht="13.5">
      <c r="A21" s="84"/>
      <c r="B21" s="85"/>
      <c r="C21" s="95"/>
      <c r="D21" s="98"/>
    </row>
    <row r="22" spans="1:4" ht="13.5">
      <c r="A22" s="84" t="s">
        <v>96</v>
      </c>
      <c r="B22" s="85" t="s">
        <v>187</v>
      </c>
      <c r="C22" s="95" t="s">
        <v>159</v>
      </c>
      <c r="D22" s="98">
        <v>80</v>
      </c>
    </row>
    <row r="23" spans="1:4" ht="13.5">
      <c r="A23" s="84"/>
      <c r="B23" s="85" t="s">
        <v>50</v>
      </c>
      <c r="C23" s="95" t="s">
        <v>160</v>
      </c>
      <c r="D23" s="98">
        <v>24</v>
      </c>
    </row>
    <row r="24" spans="1:4" ht="13.5">
      <c r="A24" s="84"/>
      <c r="B24" s="85" t="s">
        <v>50</v>
      </c>
      <c r="C24" s="95" t="s">
        <v>161</v>
      </c>
      <c r="D24" s="98">
        <v>49</v>
      </c>
    </row>
    <row r="25" spans="1:4" ht="13.5">
      <c r="A25" s="84"/>
      <c r="B25" s="85"/>
      <c r="C25" s="95"/>
      <c r="D25" s="98"/>
    </row>
    <row r="26" spans="1:4" ht="13.5">
      <c r="A26" s="84" t="s">
        <v>97</v>
      </c>
      <c r="B26" s="85" t="s">
        <v>50</v>
      </c>
      <c r="C26" s="95" t="s">
        <v>162</v>
      </c>
      <c r="D26" s="98">
        <v>53</v>
      </c>
    </row>
    <row r="27" spans="1:4" ht="13.5">
      <c r="A27" s="84"/>
      <c r="B27" s="85"/>
      <c r="C27" s="95"/>
      <c r="D27" s="98"/>
    </row>
    <row r="28" spans="1:4" ht="13.5">
      <c r="A28" s="84" t="s">
        <v>98</v>
      </c>
      <c r="B28" s="85" t="s">
        <v>187</v>
      </c>
      <c r="C28" s="95" t="s">
        <v>163</v>
      </c>
      <c r="D28" s="98">
        <v>66</v>
      </c>
    </row>
    <row r="29" spans="1:4" ht="13.5">
      <c r="A29" s="84"/>
      <c r="B29" s="85"/>
      <c r="C29" s="95"/>
      <c r="D29" s="98"/>
    </row>
    <row r="30" spans="1:4" ht="13.5">
      <c r="A30" s="84" t="s">
        <v>99</v>
      </c>
      <c r="B30" s="85" t="s">
        <v>50</v>
      </c>
      <c r="C30" s="95" t="s">
        <v>164</v>
      </c>
      <c r="D30" s="98">
        <v>64</v>
      </c>
    </row>
    <row r="31" spans="1:4" ht="13.5">
      <c r="A31" s="84"/>
      <c r="B31" s="85"/>
      <c r="C31" s="95"/>
      <c r="D31" s="98"/>
    </row>
    <row r="32" spans="1:4" ht="13.5">
      <c r="A32" s="84" t="s">
        <v>100</v>
      </c>
      <c r="B32" s="85" t="s">
        <v>50</v>
      </c>
      <c r="C32" s="95" t="s">
        <v>165</v>
      </c>
      <c r="D32" s="98">
        <v>16</v>
      </c>
    </row>
    <row r="33" spans="1:4" ht="13.5">
      <c r="A33" s="84"/>
      <c r="B33" s="85"/>
      <c r="C33" s="95"/>
      <c r="D33" s="98"/>
    </row>
    <row r="34" spans="1:4" ht="13.5">
      <c r="A34" s="84" t="s">
        <v>101</v>
      </c>
      <c r="B34" s="85" t="s">
        <v>50</v>
      </c>
      <c r="C34" s="95" t="s">
        <v>166</v>
      </c>
      <c r="D34" s="98">
        <v>23</v>
      </c>
    </row>
    <row r="35" spans="1:4" ht="13.5">
      <c r="A35" s="84"/>
      <c r="B35" s="85"/>
      <c r="C35" s="95"/>
      <c r="D35" s="98"/>
    </row>
    <row r="36" spans="1:4" ht="13.5">
      <c r="A36" s="84" t="s">
        <v>103</v>
      </c>
      <c r="B36" s="85" t="s">
        <v>50</v>
      </c>
      <c r="C36" s="95" t="s">
        <v>167</v>
      </c>
      <c r="D36" s="98">
        <v>61</v>
      </c>
    </row>
    <row r="37" spans="1:4" ht="13.5">
      <c r="A37" s="84"/>
      <c r="B37" s="85"/>
      <c r="C37" s="95"/>
      <c r="D37" s="98"/>
    </row>
    <row r="38" spans="1:4" ht="13.5">
      <c r="A38" s="84" t="s">
        <v>105</v>
      </c>
      <c r="B38" s="85" t="s">
        <v>50</v>
      </c>
      <c r="C38" s="95" t="s">
        <v>168</v>
      </c>
      <c r="D38" s="98">
        <v>74</v>
      </c>
    </row>
    <row r="39" spans="1:4" ht="13.5">
      <c r="A39" s="84"/>
      <c r="B39" s="85"/>
      <c r="C39" s="95"/>
      <c r="D39" s="98"/>
    </row>
    <row r="40" spans="1:4" ht="13.5">
      <c r="A40" s="84" t="s">
        <v>107</v>
      </c>
      <c r="B40" s="85" t="s">
        <v>50</v>
      </c>
      <c r="C40" s="95" t="s">
        <v>169</v>
      </c>
      <c r="D40" s="98">
        <v>81</v>
      </c>
    </row>
    <row r="41" spans="1:4" ht="13.5">
      <c r="A41" s="84"/>
      <c r="B41" s="85"/>
      <c r="C41" s="95"/>
      <c r="D41" s="98"/>
    </row>
    <row r="42" spans="1:4" ht="13.5">
      <c r="A42" s="84" t="s">
        <v>108</v>
      </c>
      <c r="B42" s="85" t="s">
        <v>188</v>
      </c>
      <c r="C42" s="95" t="s">
        <v>181</v>
      </c>
      <c r="D42" s="98">
        <v>5</v>
      </c>
    </row>
    <row r="43" spans="1:4" ht="13.5">
      <c r="A43" s="84"/>
      <c r="B43" s="85"/>
      <c r="C43" s="95"/>
      <c r="D43" s="98"/>
    </row>
    <row r="44" spans="1:4" ht="13.5">
      <c r="A44" s="84" t="s">
        <v>109</v>
      </c>
      <c r="B44" s="85" t="s">
        <v>50</v>
      </c>
      <c r="C44" s="95" t="s">
        <v>170</v>
      </c>
      <c r="D44" s="98">
        <v>24</v>
      </c>
    </row>
    <row r="45" spans="1:4" ht="13.5">
      <c r="A45" s="84"/>
      <c r="B45" s="85"/>
      <c r="C45" s="95"/>
      <c r="D45" s="98"/>
    </row>
    <row r="46" spans="1:4" ht="13.5">
      <c r="A46" s="22" t="s">
        <v>110</v>
      </c>
      <c r="B46" s="23" t="s">
        <v>50</v>
      </c>
      <c r="C46" s="92" t="s">
        <v>171</v>
      </c>
      <c r="D46" s="97">
        <v>29</v>
      </c>
    </row>
    <row r="47" spans="1:4" ht="13.5">
      <c r="A47" s="84"/>
      <c r="B47" s="85"/>
      <c r="C47" s="95"/>
      <c r="D47" s="98"/>
    </row>
    <row r="48" spans="1:4" ht="13.5">
      <c r="A48" s="84" t="s">
        <v>172</v>
      </c>
      <c r="B48" s="85" t="s">
        <v>50</v>
      </c>
      <c r="C48" s="95" t="s">
        <v>173</v>
      </c>
      <c r="D48" s="98">
        <v>36</v>
      </c>
    </row>
    <row r="49" spans="1:4" ht="13.5">
      <c r="A49" s="22"/>
      <c r="B49" s="23"/>
      <c r="C49" s="114"/>
      <c r="D49" s="97"/>
    </row>
    <row r="50" spans="1:4" ht="13.5">
      <c r="A50" s="51" t="s">
        <v>113</v>
      </c>
      <c r="B50" s="52" t="s">
        <v>50</v>
      </c>
      <c r="C50" s="112" t="s">
        <v>174</v>
      </c>
      <c r="D50" s="113">
        <v>74</v>
      </c>
    </row>
    <row r="51" spans="1:4" ht="13.5">
      <c r="A51" s="84"/>
      <c r="B51" s="85"/>
      <c r="C51" s="95"/>
      <c r="D51" s="98"/>
    </row>
    <row r="52" spans="1:4" ht="13.5">
      <c r="A52" s="84" t="s">
        <v>114</v>
      </c>
      <c r="B52" s="85" t="s">
        <v>50</v>
      </c>
      <c r="C52" s="95" t="s">
        <v>175</v>
      </c>
      <c r="D52" s="98">
        <v>87</v>
      </c>
    </row>
    <row r="53" spans="1:4" ht="13.5">
      <c r="A53" s="84"/>
      <c r="B53" s="85"/>
      <c r="C53" s="95"/>
      <c r="D53" s="98"/>
    </row>
    <row r="54" spans="1:4" ht="13.5">
      <c r="A54" s="84" t="s">
        <v>115</v>
      </c>
      <c r="B54" s="85" t="s">
        <v>187</v>
      </c>
      <c r="C54" s="95" t="s">
        <v>176</v>
      </c>
      <c r="D54" s="98">
        <v>127</v>
      </c>
    </row>
    <row r="55" spans="1:4" ht="13.5">
      <c r="A55" s="84"/>
      <c r="B55" s="85" t="s">
        <v>50</v>
      </c>
      <c r="C55" s="95" t="s">
        <v>177</v>
      </c>
      <c r="D55" s="98">
        <v>140</v>
      </c>
    </row>
    <row r="56" spans="1:4" ht="13.5">
      <c r="A56" s="84"/>
      <c r="B56" s="85"/>
      <c r="C56" s="95"/>
      <c r="D56" s="98"/>
    </row>
    <row r="57" spans="1:4" ht="13.5">
      <c r="A57" s="84" t="s">
        <v>116</v>
      </c>
      <c r="B57" s="85" t="s">
        <v>50</v>
      </c>
      <c r="C57" s="95" t="s">
        <v>178</v>
      </c>
      <c r="D57" s="98">
        <v>43</v>
      </c>
    </row>
    <row r="58" spans="1:4" ht="13.5">
      <c r="A58" s="84"/>
      <c r="B58" s="85"/>
      <c r="C58" s="95"/>
      <c r="D58" s="98"/>
    </row>
    <row r="59" spans="1:4" ht="13.5">
      <c r="A59" s="84" t="s">
        <v>117</v>
      </c>
      <c r="B59" s="85" t="s">
        <v>50</v>
      </c>
      <c r="C59" s="95" t="s">
        <v>179</v>
      </c>
      <c r="D59" s="98">
        <v>30</v>
      </c>
    </row>
    <row r="60" spans="1:4" ht="13.5">
      <c r="A60" s="84"/>
      <c r="B60" s="85"/>
      <c r="C60" s="95"/>
      <c r="D60" s="98"/>
    </row>
    <row r="61" spans="1:4" ht="13.5">
      <c r="A61" s="84" t="s">
        <v>118</v>
      </c>
      <c r="B61" s="85" t="s">
        <v>50</v>
      </c>
      <c r="C61" s="95" t="s">
        <v>180</v>
      </c>
      <c r="D61" s="98">
        <v>17</v>
      </c>
    </row>
    <row r="62" spans="1:4" ht="13.5">
      <c r="A62" s="106"/>
      <c r="B62" s="107"/>
      <c r="C62" s="58"/>
      <c r="D62" s="108"/>
    </row>
  </sheetData>
  <sheetProtection/>
  <mergeCells count="1">
    <mergeCell ref="A1:D1"/>
  </mergeCells>
  <printOptions horizontalCentered="1"/>
  <pageMargins left="0.5" right="0.5" top="1.5" bottom="0.5" header="1" footer="0.35"/>
  <pageSetup horizontalDpi="600" verticalDpi="600" orientation="portrait" pageOrder="overThenDown" r:id="rId1"/>
  <headerFooter alignWithMargins="0">
    <oddHeader>&amp;C&amp;"Helv,Bold"LATAH COUNTY RESULTS
PRIMARY ELECTION    MAY 20, 2014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24"/>
  <sheetViews>
    <sheetView zoomScale="205" zoomScaleNormal="205" zoomScaleSheetLayoutView="100" zoomScalePageLayoutView="0" workbookViewId="0" topLeftCell="A19">
      <selection activeCell="E22" sqref="E22"/>
    </sheetView>
  </sheetViews>
  <sheetFormatPr defaultColWidth="9.140625" defaultRowHeight="12.75"/>
  <cols>
    <col min="1" max="1" width="9.28125" style="24" bestFit="1" customWidth="1"/>
    <col min="2" max="3" width="8.7109375" style="16" customWidth="1"/>
    <col min="4" max="8" width="7.7109375" style="16" customWidth="1"/>
    <col min="9" max="9" width="17.28125" style="16" bestFit="1" customWidth="1"/>
    <col min="10" max="11" width="9.7109375" style="16" customWidth="1"/>
    <col min="12" max="16384" width="9.140625" style="16" customWidth="1"/>
  </cols>
  <sheetData>
    <row r="1" spans="1:8" ht="13.5">
      <c r="A1" s="89"/>
      <c r="B1" s="141"/>
      <c r="C1" s="142"/>
      <c r="D1" s="149"/>
      <c r="E1" s="153"/>
      <c r="F1" s="153"/>
      <c r="G1" s="153"/>
      <c r="H1" s="150"/>
    </row>
    <row r="2" spans="1:8" ht="13.5">
      <c r="A2" s="71"/>
      <c r="B2" s="134" t="s">
        <v>191</v>
      </c>
      <c r="C2" s="136"/>
      <c r="D2" s="134" t="s">
        <v>14</v>
      </c>
      <c r="E2" s="135"/>
      <c r="F2" s="135"/>
      <c r="G2" s="135"/>
      <c r="H2" s="136"/>
    </row>
    <row r="3" spans="1:8" s="34" customFormat="1" ht="13.5">
      <c r="A3" s="35"/>
      <c r="B3" s="134" t="s">
        <v>183</v>
      </c>
      <c r="C3" s="136"/>
      <c r="D3" s="134" t="s">
        <v>15</v>
      </c>
      <c r="E3" s="135"/>
      <c r="F3" s="135"/>
      <c r="G3" s="135"/>
      <c r="H3" s="136"/>
    </row>
    <row r="4" spans="1:8" ht="13.5" customHeight="1">
      <c r="A4" s="36"/>
      <c r="B4" s="131" t="s">
        <v>83</v>
      </c>
      <c r="C4" s="133"/>
      <c r="D4" s="13"/>
      <c r="E4" s="14"/>
      <c r="F4" s="14"/>
      <c r="G4" s="14"/>
      <c r="H4" s="15"/>
    </row>
    <row r="5" spans="1:8" s="17" customFormat="1" ht="87.75" customHeight="1" thickBot="1">
      <c r="A5" s="37" t="s">
        <v>16</v>
      </c>
      <c r="B5" s="6" t="s">
        <v>84</v>
      </c>
      <c r="C5" s="86" t="s">
        <v>85</v>
      </c>
      <c r="D5" s="7" t="s">
        <v>23</v>
      </c>
      <c r="E5" s="7" t="s">
        <v>24</v>
      </c>
      <c r="F5" s="7" t="s">
        <v>30</v>
      </c>
      <c r="G5" s="7" t="s">
        <v>31</v>
      </c>
      <c r="H5" s="4" t="s">
        <v>25</v>
      </c>
    </row>
    <row r="6" spans="1:8" s="21" customFormat="1" ht="14.25" thickBot="1">
      <c r="A6" s="18"/>
      <c r="B6" s="19"/>
      <c r="C6" s="19"/>
      <c r="D6" s="19"/>
      <c r="E6" s="19"/>
      <c r="F6" s="19"/>
      <c r="G6" s="19"/>
      <c r="H6" s="20"/>
    </row>
    <row r="7" spans="1:8" s="21" customFormat="1" ht="13.5">
      <c r="A7" s="1" t="s">
        <v>105</v>
      </c>
      <c r="B7" s="38">
        <v>1</v>
      </c>
      <c r="C7" s="45">
        <v>5</v>
      </c>
      <c r="D7" s="26">
        <v>52</v>
      </c>
      <c r="E7" s="27"/>
      <c r="F7" s="54">
        <f>IF(E7&lt;&gt;0,E7+D7,"")</f>
      </c>
      <c r="G7" s="27">
        <v>6</v>
      </c>
      <c r="H7" s="28" t="e">
        <f>IF(G7&lt;&gt;0,G7/F7,"")</f>
        <v>#VALUE!</v>
      </c>
    </row>
    <row r="8" spans="1:8" s="21" customFormat="1" ht="13.5">
      <c r="A8" s="1" t="s">
        <v>115</v>
      </c>
      <c r="B8" s="103">
        <v>211</v>
      </c>
      <c r="C8" s="104">
        <v>128</v>
      </c>
      <c r="D8" s="66">
        <v>1157</v>
      </c>
      <c r="E8" s="30">
        <v>10</v>
      </c>
      <c r="F8" s="55">
        <f>IF(E8&lt;&gt;0,E8+D8,"")</f>
        <v>1167</v>
      </c>
      <c r="G8" s="30">
        <v>339</v>
      </c>
      <c r="H8" s="28">
        <f>IF(G8&lt;&gt;0,G8/F8,"")</f>
        <v>0.29048843187660667</v>
      </c>
    </row>
    <row r="9" spans="1:8" s="42" customFormat="1" ht="13.5">
      <c r="A9" s="1" t="s">
        <v>189</v>
      </c>
      <c r="B9" s="67">
        <v>18</v>
      </c>
      <c r="C9" s="87">
        <v>10</v>
      </c>
      <c r="D9" s="105"/>
      <c r="E9" s="99"/>
      <c r="F9" s="100">
        <f>IF(E9&lt;&gt;0,E9+D9,"")</f>
      </c>
      <c r="G9" s="30"/>
      <c r="H9" s="101"/>
    </row>
    <row r="10" spans="1:8" ht="13.5">
      <c r="A10" s="9" t="s">
        <v>0</v>
      </c>
      <c r="B10" s="25">
        <f aca="true" t="shared" si="0" ref="B10:G10">SUM(B7:B9)</f>
        <v>230</v>
      </c>
      <c r="C10" s="88">
        <f t="shared" si="0"/>
        <v>143</v>
      </c>
      <c r="D10" s="25">
        <f t="shared" si="0"/>
        <v>1209</v>
      </c>
      <c r="E10" s="25">
        <f t="shared" si="0"/>
        <v>10</v>
      </c>
      <c r="F10" s="25">
        <f t="shared" si="0"/>
        <v>1167</v>
      </c>
      <c r="G10" s="25">
        <f t="shared" si="0"/>
        <v>345</v>
      </c>
      <c r="H10" s="115">
        <f>IF(G10&lt;&gt;0,G10/F10,"")</f>
        <v>0.29562982005141386</v>
      </c>
    </row>
    <row r="11" ht="13.5">
      <c r="A11" s="43"/>
    </row>
    <row r="12" ht="13.5">
      <c r="A12" s="43"/>
    </row>
    <row r="13" spans="1:6" ht="13.5">
      <c r="A13" s="43"/>
      <c r="D13" s="163"/>
      <c r="E13" s="163"/>
      <c r="F13" s="163"/>
    </row>
    <row r="15" spans="1:8" ht="13.5">
      <c r="A15" s="89"/>
      <c r="B15" s="141"/>
      <c r="C15" s="143"/>
      <c r="D15" s="149"/>
      <c r="E15" s="153"/>
      <c r="F15" s="153"/>
      <c r="G15" s="153"/>
      <c r="H15" s="150"/>
    </row>
    <row r="16" spans="1:8" ht="13.5">
      <c r="A16" s="71"/>
      <c r="B16" s="134" t="s">
        <v>192</v>
      </c>
      <c r="C16" s="136"/>
      <c r="D16" s="134" t="s">
        <v>14</v>
      </c>
      <c r="E16" s="135"/>
      <c r="F16" s="135"/>
      <c r="G16" s="135"/>
      <c r="H16" s="136"/>
    </row>
    <row r="17" spans="1:8" ht="13.5">
      <c r="A17" s="35"/>
      <c r="B17" s="134" t="s">
        <v>182</v>
      </c>
      <c r="C17" s="136"/>
      <c r="D17" s="134" t="s">
        <v>15</v>
      </c>
      <c r="E17" s="135"/>
      <c r="F17" s="135"/>
      <c r="G17" s="135"/>
      <c r="H17" s="136"/>
    </row>
    <row r="18" spans="1:8" ht="13.5">
      <c r="A18" s="36"/>
      <c r="B18" s="131" t="s">
        <v>83</v>
      </c>
      <c r="C18" s="133"/>
      <c r="D18" s="13"/>
      <c r="E18" s="14"/>
      <c r="F18" s="14"/>
      <c r="G18" s="14"/>
      <c r="H18" s="15"/>
    </row>
    <row r="19" spans="1:8" ht="87.75" customHeight="1" thickBot="1">
      <c r="A19" s="37" t="s">
        <v>16</v>
      </c>
      <c r="B19" s="6" t="s">
        <v>84</v>
      </c>
      <c r="C19" s="6" t="s">
        <v>85</v>
      </c>
      <c r="D19" s="7" t="s">
        <v>23</v>
      </c>
      <c r="E19" s="7" t="s">
        <v>24</v>
      </c>
      <c r="F19" s="7" t="s">
        <v>30</v>
      </c>
      <c r="G19" s="7" t="s">
        <v>31</v>
      </c>
      <c r="H19" s="4" t="s">
        <v>25</v>
      </c>
    </row>
    <row r="20" spans="1:8" ht="14.25" thickBot="1">
      <c r="A20" s="18"/>
      <c r="B20" s="19"/>
      <c r="C20" s="19"/>
      <c r="D20" s="19"/>
      <c r="E20" s="19"/>
      <c r="F20" s="19"/>
      <c r="G20" s="19"/>
      <c r="H20" s="20"/>
    </row>
    <row r="21" spans="1:8" ht="13.5">
      <c r="A21" s="1" t="s">
        <v>105</v>
      </c>
      <c r="B21" s="38">
        <v>122</v>
      </c>
      <c r="C21" s="27">
        <v>59</v>
      </c>
      <c r="D21" s="27">
        <v>672</v>
      </c>
      <c r="E21" s="27"/>
      <c r="F21" s="54">
        <f>IF(E21&lt;&gt;0,E21+D21,"")</f>
      </c>
      <c r="G21" s="27">
        <v>181</v>
      </c>
      <c r="H21" s="28" t="e">
        <f>IF(G21&lt;&gt;0,G21/F21,"")</f>
        <v>#VALUE!</v>
      </c>
    </row>
    <row r="22" spans="1:8" ht="13.5">
      <c r="A22" s="1" t="s">
        <v>118</v>
      </c>
      <c r="B22" s="103">
        <v>33</v>
      </c>
      <c r="C22" s="109">
        <v>19</v>
      </c>
      <c r="D22" s="30">
        <v>153</v>
      </c>
      <c r="E22" s="30">
        <v>153</v>
      </c>
      <c r="F22" s="55">
        <f>IF(E22&lt;&gt;0,E22+D22,"")</f>
        <v>306</v>
      </c>
      <c r="G22" s="30">
        <v>52</v>
      </c>
      <c r="H22" s="28">
        <f>IF(G22&lt;&gt;0,G22/F22,"")</f>
        <v>0.16993464052287582</v>
      </c>
    </row>
    <row r="23" spans="1:8" ht="13.5">
      <c r="A23" s="1" t="s">
        <v>189</v>
      </c>
      <c r="B23" s="110">
        <v>7</v>
      </c>
      <c r="C23" s="111">
        <v>12</v>
      </c>
      <c r="D23" s="99"/>
      <c r="E23" s="99"/>
      <c r="F23" s="100">
        <f>IF(E23&lt;&gt;0,E23+D23,"")</f>
      </c>
      <c r="G23" s="30"/>
      <c r="H23" s="101">
        <f>IF(G23&lt;&gt;0,G23/F23,"")</f>
      </c>
    </row>
    <row r="24" spans="1:8" ht="13.5">
      <c r="A24" s="9" t="s">
        <v>0</v>
      </c>
      <c r="B24" s="25">
        <f aca="true" t="shared" si="1" ref="B24:G24">SUM(B21:B23)</f>
        <v>162</v>
      </c>
      <c r="C24" s="25">
        <f t="shared" si="1"/>
        <v>90</v>
      </c>
      <c r="D24" s="25">
        <f t="shared" si="1"/>
        <v>825</v>
      </c>
      <c r="E24" s="25">
        <f t="shared" si="1"/>
        <v>153</v>
      </c>
      <c r="F24" s="25">
        <f t="shared" si="1"/>
        <v>306</v>
      </c>
      <c r="G24" s="25">
        <f t="shared" si="1"/>
        <v>233</v>
      </c>
      <c r="H24" s="115">
        <f>IF(G24&lt;&gt;0,G24/F24,"")</f>
        <v>0.761437908496732</v>
      </c>
    </row>
  </sheetData>
  <sheetProtection selectLockedCells="1"/>
  <mergeCells count="15">
    <mergeCell ref="B16:C16"/>
    <mergeCell ref="B17:C17"/>
    <mergeCell ref="B18:C18"/>
    <mergeCell ref="D16:H16"/>
    <mergeCell ref="B3:C3"/>
    <mergeCell ref="D17:H17"/>
    <mergeCell ref="D3:H3"/>
    <mergeCell ref="D13:F13"/>
    <mergeCell ref="B4:C4"/>
    <mergeCell ref="D1:H1"/>
    <mergeCell ref="D2:H2"/>
    <mergeCell ref="D15:H15"/>
    <mergeCell ref="B1:C1"/>
    <mergeCell ref="B2:C2"/>
    <mergeCell ref="B15:C15"/>
  </mergeCells>
  <printOptions horizontalCentered="1"/>
  <pageMargins left="0.5" right="0.5" top="1.5" bottom="0.5" header="1" footer="0.35"/>
  <pageSetup horizontalDpi="600" verticalDpi="600" orientation="portrait" pageOrder="overThenDown" r:id="rId1"/>
  <headerFooter alignWithMargins="0">
    <oddHeader>&amp;C&amp;"Helv,Bold"LATAH COUNTY RESULTS
PRIMARY ELECTION    MAY 20, 2014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94 primary by precinct</dc:title>
  <dc:subject/>
  <dc:creator>Patricia Herman</dc:creator>
  <cp:keywords/>
  <dc:description/>
  <cp:lastModifiedBy>Betsie</cp:lastModifiedBy>
  <cp:lastPrinted>2014-05-23T16:26:32Z</cp:lastPrinted>
  <dcterms:created xsi:type="dcterms:W3CDTF">1998-04-10T16:02:13Z</dcterms:created>
  <dcterms:modified xsi:type="dcterms:W3CDTF">2014-05-27T14:20:27Z</dcterms:modified>
  <cp:category/>
  <cp:version/>
  <cp:contentType/>
  <cp:contentStatus/>
</cp:coreProperties>
</file>